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/>
  <bookViews>
    <workbookView xWindow="132" yWindow="504" windowWidth="22716" windowHeight="11580"/>
  </bookViews>
  <sheets>
    <sheet name="Blutdruck und Glukose" sheetId="1" r:id="rId1"/>
  </sheets>
  <definedNames>
    <definedName name="DHoch">'Blutdruck und Glukose'!$H$4</definedName>
    <definedName name="DZiel">'Blutdruck und Glukose'!$F$4</definedName>
    <definedName name="GHoch">'Blutdruck und Glukose'!$N$3</definedName>
    <definedName name="GNiedrig">'Blutdruck und Glukose'!$L$3</definedName>
    <definedName name="GNormal">'Blutdruck und Glukose'!$M$3</definedName>
    <definedName name="_xlnm.Print_Titles" localSheetId="0">'Blutdruck und Glukose'!$6:$6</definedName>
    <definedName name="SHoch">'Blutdruck und Glukose'!$H$3</definedName>
    <definedName name="SZiel">'Blutdruck und Glukose'!$F$3</definedName>
  </definedNames>
  <calcPr calcId="145621"/>
</workbook>
</file>

<file path=xl/calcChain.xml><?xml version="1.0" encoding="utf-8"?>
<calcChain xmlns="http://schemas.openxmlformats.org/spreadsheetml/2006/main">
  <c r="L13" i="1" l="1"/>
  <c r="M7" i="1" l="1"/>
  <c r="N7" i="1" s="1"/>
  <c r="H13" i="1"/>
  <c r="M8" i="1"/>
  <c r="N8" i="1" s="1"/>
  <c r="M9" i="1"/>
  <c r="N9" i="1" s="1"/>
  <c r="M10" i="1"/>
  <c r="N10" i="1" s="1"/>
  <c r="M11" i="1"/>
  <c r="N11" i="1" s="1"/>
  <c r="M12" i="1"/>
  <c r="N12" i="1" s="1"/>
  <c r="G13" i="1" l="1"/>
  <c r="F13" i="1"/>
</calcChain>
</file>

<file path=xl/sharedStrings.xml><?xml version="1.0" encoding="utf-8"?>
<sst xmlns="http://schemas.openxmlformats.org/spreadsheetml/2006/main" count="35" uniqueCount="33">
  <si>
    <t>Systolisch</t>
  </si>
  <si>
    <t>Diastolisch</t>
  </si>
  <si>
    <t>Datum</t>
  </si>
  <si>
    <t>Uhrzeit</t>
  </si>
  <si>
    <t>Glukose</t>
  </si>
  <si>
    <t>Notizen</t>
  </si>
  <si>
    <t>Beim Aufstehen</t>
  </si>
  <si>
    <t>Zeitpunkt</t>
  </si>
  <si>
    <t>Nach Mahlzeit</t>
  </si>
  <si>
    <t>Vor Mahlzeit</t>
  </si>
  <si>
    <t>Nur BD</t>
  </si>
  <si>
    <t>Mittelwerte</t>
  </si>
  <si>
    <t>BD-Medikament mit Mahlzeit eingenommen</t>
  </si>
  <si>
    <t>DIASTOLISCH</t>
  </si>
  <si>
    <t>SYSTOLISCH</t>
  </si>
  <si>
    <t>NIEDRIG</t>
  </si>
  <si>
    <t>NORMAL</t>
  </si>
  <si>
    <t>HOCH</t>
  </si>
  <si>
    <t>Herzfrequenz</t>
  </si>
  <si>
    <t>GLUKOSESKALA</t>
  </si>
  <si>
    <t>BLUTDRUCK</t>
  </si>
  <si>
    <t>Blutdruck- und Glukoseprotokoll</t>
  </si>
  <si>
    <t>Status</t>
  </si>
  <si>
    <t>Niveau</t>
  </si>
  <si>
    <t xml:space="preserve">         </t>
  </si>
  <si>
    <t>ZIELBLUTDRUCK</t>
  </si>
  <si>
    <t>HAUSARZT ANRUFEN</t>
  </si>
  <si>
    <t>Leer 1</t>
  </si>
  <si>
    <t>Leer 2</t>
  </si>
  <si>
    <t>Leer 3</t>
  </si>
  <si>
    <t>Leer 4</t>
  </si>
  <si>
    <t>Leer 5</t>
  </si>
  <si>
    <t>Leer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</si>
</sst>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theme="3"/>
      <name val="Century Gothic"/>
      <family val="2"/>
      <scheme val="minor"/>
    </font>
    <font>
      <b/>
      <sz val="22.5"/>
      <color theme="3"/>
      <name val="Century Gothic"/>
      <family val="2"/>
      <scheme val="major"/>
    </font>
    <font>
      <b/>
      <sz val="12"/>
      <color theme="0"/>
      <name val="Century Gothic"/>
      <family val="2"/>
      <scheme val="minor"/>
    </font>
    <font>
      <b/>
      <sz val="8"/>
      <color theme="0"/>
      <name val="Century Gothic"/>
      <family val="2"/>
      <scheme val="minor"/>
    </font>
    <font>
      <b/>
      <sz val="8"/>
      <color theme="3"/>
      <name val="Century Gothic"/>
      <family val="2"/>
      <scheme val="minor"/>
    </font>
    <font>
      <sz val="10"/>
      <color theme="3"/>
      <name val="Century Gothic"/>
      <family val="2"/>
      <scheme val="minor"/>
    </font>
    <font>
      <sz val="10"/>
      <color theme="3"/>
      <name val="Century Gothic"/>
      <family val="2"/>
      <scheme val="major"/>
    </font>
    <font>
      <sz val="10"/>
      <color theme="2"/>
      <name val="Century Gothic"/>
      <family val="2"/>
      <scheme val="major"/>
    </font>
    <font>
      <sz val="10"/>
      <color theme="0" tint="-0.14999847407452621"/>
      <name val="Century Gothic"/>
      <family val="2"/>
      <scheme val="major"/>
    </font>
    <font>
      <b/>
      <sz val="10"/>
      <color theme="3"/>
      <name val="Century Gothic"/>
      <family val="2"/>
      <scheme val="major"/>
    </font>
    <font>
      <b/>
      <sz val="8"/>
      <color theme="3"/>
      <name val="Century Gothic"/>
      <family val="2"/>
      <scheme val="major"/>
    </font>
    <font>
      <sz val="10"/>
      <color theme="3" tint="0.39994506668294322"/>
      <name val="Century Gothic"/>
      <family val="2"/>
      <scheme val="minor"/>
    </font>
    <font>
      <sz val="9"/>
      <color theme="3" tint="0.39991454817346722"/>
      <name val="Century Gothic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>
        <stop position="0">
          <color theme="5"/>
        </stop>
        <stop position="1">
          <color theme="6"/>
        </stop>
      </gradientFill>
    </fill>
    <fill>
      <gradientFill>
        <stop position="0">
          <color theme="5"/>
        </stop>
        <stop position="1">
          <color theme="5"/>
        </stop>
      </gradientFill>
    </fill>
    <fill>
      <gradientFill>
        <stop position="0">
          <color theme="6"/>
        </stop>
        <stop position="1">
          <color theme="6"/>
        </stop>
      </gradientFill>
    </fill>
    <fill>
      <gradientFill>
        <stop position="0">
          <color theme="4"/>
        </stop>
        <stop position="1">
          <color theme="5"/>
        </stop>
      </gradient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/>
      <top/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</borders>
  <cellStyleXfs count="6">
    <xf numFmtId="0" fontId="0" fillId="7" borderId="0">
      <alignment vertical="center"/>
    </xf>
    <xf numFmtId="0" fontId="1" fillId="7" borderId="0" applyNumberFormat="0" applyBorder="0" applyAlignment="0" applyProtection="0"/>
    <xf numFmtId="0" fontId="9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42">
    <xf numFmtId="0" fontId="0" fillId="7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0" fontId="2" fillId="4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right" indent="1"/>
    </xf>
    <xf numFmtId="0" fontId="2" fillId="3" borderId="0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1" fillId="2" borderId="0" xfId="1" applyFill="1" applyAlignment="1">
      <alignment wrapText="1"/>
    </xf>
    <xf numFmtId="0" fontId="2" fillId="4" borderId="7" xfId="0" applyFont="1" applyFill="1" applyBorder="1" applyAlignment="1">
      <alignment horizontal="center" vertical="center"/>
    </xf>
    <xf numFmtId="0" fontId="1" fillId="2" borderId="0" xfId="1" applyFill="1" applyBorder="1" applyAlignment="1">
      <alignment wrapText="1"/>
    </xf>
    <xf numFmtId="0" fontId="2" fillId="5" borderId="7" xfId="0" applyFont="1" applyFill="1" applyBorder="1" applyAlignment="1">
      <alignment horizontal="center" vertical="center"/>
    </xf>
    <xf numFmtId="14" fontId="0" fillId="2" borderId="0" xfId="0" applyNumberFormat="1" applyFont="1" applyFill="1" applyBorder="1" applyAlignment="1">
      <alignment horizontal="left" vertical="center" indent="1"/>
    </xf>
    <xf numFmtId="0" fontId="0" fillId="2" borderId="0" xfId="0" applyFont="1" applyFill="1" applyBorder="1" applyAlignment="1">
      <alignment horizontal="left" vertical="center" indent="1"/>
    </xf>
    <xf numFmtId="0" fontId="0" fillId="2" borderId="0" xfId="0" applyFont="1" applyFill="1" applyBorder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  <xf numFmtId="0" fontId="0" fillId="7" borderId="9" xfId="0" applyFont="1" applyFill="1" applyBorder="1" applyAlignment="1">
      <alignment horizontal="left" vertical="center" indent="1"/>
    </xf>
    <xf numFmtId="0" fontId="0" fillId="7" borderId="9" xfId="0" applyFont="1" applyFill="1" applyBorder="1">
      <alignment vertical="center"/>
    </xf>
    <xf numFmtId="0" fontId="1" fillId="7" borderId="0" xfId="1" applyFill="1" applyBorder="1" applyAlignment="1">
      <alignment wrapText="1"/>
    </xf>
    <xf numFmtId="0" fontId="0" fillId="7" borderId="0" xfId="0" applyFill="1" applyBorder="1">
      <alignment vertical="center"/>
    </xf>
    <xf numFmtId="1" fontId="0" fillId="2" borderId="0" xfId="0" applyNumberFormat="1" applyFont="1" applyFill="1" applyBorder="1" applyAlignment="1">
      <alignment horizontal="center" vertical="center"/>
    </xf>
    <xf numFmtId="1" fontId="0" fillId="2" borderId="0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left" indent="1"/>
    </xf>
    <xf numFmtId="0" fontId="7" fillId="7" borderId="8" xfId="0" applyFont="1" applyFill="1" applyBorder="1" applyAlignment="1">
      <alignment horizontal="left" indent="1"/>
    </xf>
    <xf numFmtId="0" fontId="8" fillId="8" borderId="0" xfId="0" applyFont="1" applyFill="1" applyBorder="1" applyAlignment="1">
      <alignment horizontal="left" indent="1"/>
    </xf>
    <xf numFmtId="0" fontId="6" fillId="8" borderId="0" xfId="0" applyFont="1" applyFill="1" applyBorder="1" applyAlignment="1">
      <alignment horizontal="center" wrapText="1"/>
    </xf>
    <xf numFmtId="0" fontId="6" fillId="8" borderId="0" xfId="0" applyFont="1" applyFill="1" applyBorder="1" applyAlignment="1">
      <alignment horizontal="center"/>
    </xf>
    <xf numFmtId="0" fontId="8" fillId="8" borderId="0" xfId="0" applyFont="1" applyFill="1" applyBorder="1">
      <alignment vertical="center"/>
    </xf>
    <xf numFmtId="0" fontId="7" fillId="7" borderId="8" xfId="0" applyFont="1" applyFill="1" applyBorder="1">
      <alignment vertical="center"/>
    </xf>
    <xf numFmtId="0" fontId="6" fillId="8" borderId="0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center" vertical="top"/>
    </xf>
    <xf numFmtId="0" fontId="10" fillId="2" borderId="0" xfId="0" applyFont="1" applyFill="1" applyBorder="1" applyAlignment="1">
      <alignment horizontal="center" vertical="top"/>
    </xf>
    <xf numFmtId="20" fontId="0" fillId="2" borderId="0" xfId="0" applyNumberFormat="1" applyFont="1" applyFill="1" applyBorder="1" applyAlignment="1">
      <alignment horizontal="left" vertical="center" indent="1"/>
    </xf>
    <xf numFmtId="0" fontId="1" fillId="7" borderId="0" xfId="1" applyAlignment="1">
      <alignment horizontal="left" wrapText="1" indent="1"/>
    </xf>
    <xf numFmtId="0" fontId="9" fillId="2" borderId="1" xfId="2" applyFont="1" applyFill="1" applyBorder="1" applyAlignment="1">
      <alignment horizontal="center" vertical="center"/>
    </xf>
    <xf numFmtId="0" fontId="9" fillId="2" borderId="0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6" xfId="2" applyFont="1" applyFill="1" applyBorder="1" applyAlignment="1">
      <alignment horizontal="center" vertical="center"/>
    </xf>
  </cellXfs>
  <cellStyles count="6"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itle" xfId="1" builtinId="15" customBuiltin="1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fill>
        <patternFill patternType="solid">
          <fgColor indexed="64"/>
          <bgColor theme="2"/>
        </patternFill>
      </fill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fill>
        <patternFill patternType="solid">
          <fgColor indexed="64"/>
          <bgColor theme="2"/>
        </patternFill>
      </fill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fill>
        <patternFill patternType="solid">
          <fgColor indexed="64"/>
          <bgColor theme="2"/>
        </patternFill>
      </fill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border diagonalUp="0" diagonalDown="0">
        <left/>
        <right/>
        <top style="thin">
          <color theme="2"/>
        </top>
        <bottom style="thin">
          <color theme="2"/>
        </bottom>
        <vertical/>
        <horizontal style="thin">
          <color theme="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fill>
        <patternFill patternType="solid">
          <fgColor indexed="64"/>
          <bgColor theme="2"/>
        </patternFill>
      </fill>
      <border diagonalUp="0" diagonalDown="0" outline="0">
        <left/>
        <right/>
        <top style="thin">
          <color theme="2"/>
        </top>
        <bottom style="thin">
          <color theme="2"/>
        </bottom>
      </border>
    </dxf>
    <dxf>
      <border diagonalUp="0" diagonalDown="0">
        <left/>
        <right/>
        <top style="thin">
          <color theme="2"/>
        </top>
        <bottom style="thin">
          <color theme="2"/>
        </bottom>
        <vertical/>
        <horizontal style="thin">
          <color theme="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/>
      </border>
    </dxf>
    <dxf>
      <numFmt numFmtId="164" formatCode="hh:mm"/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scheme val="major"/>
      </font>
    </dxf>
    <dxf>
      <font>
        <color theme="5" tint="-0.24994659260841701"/>
      </font>
    </dxf>
    <dxf>
      <font>
        <color theme="6"/>
      </font>
    </dxf>
    <dxf>
      <font>
        <color theme="5" tint="-0.24994659260841701"/>
      </font>
    </dxf>
    <dxf>
      <font>
        <color theme="6"/>
      </font>
    </dxf>
    <dxf>
      <font>
        <color theme="6"/>
      </font>
    </dxf>
    <dxf>
      <font>
        <color theme="4"/>
      </font>
    </dxf>
    <dxf>
      <font>
        <color theme="5" tint="-0.24994659260841701"/>
      </font>
    </dxf>
    <dxf>
      <font>
        <b/>
        <i val="0"/>
        <color theme="3"/>
      </font>
    </dxf>
    <dxf>
      <font>
        <b/>
        <i val="0"/>
        <color theme="3"/>
      </font>
      <border>
        <top/>
      </border>
    </dxf>
    <dxf>
      <fill>
        <patternFill patternType="solid">
          <bgColor theme="2"/>
        </patternFill>
      </fill>
      <border>
        <top/>
        <bottom style="thin">
          <color theme="0" tint="-0.14996795556505021"/>
        </bottom>
        <horizontal style="thin">
          <color theme="0" tint="-0.14996795556505021"/>
        </horizontal>
      </border>
    </dxf>
  </dxfs>
  <tableStyles count="1" defaultTableStyle="Blood Pressure &amp; Glucose Tracker" defaultPivotStyle="PivotStyleLight15">
    <tableStyle name="Blood Pressure &amp; Glucose Tracker" pivot="0" count="3">
      <tableStyleElement type="wholeTable" dxfId="44"/>
      <tableStyleElement type="headerRow" dxfId="43"/>
      <tableStyleElement type="totalRow" dxfId="42"/>
    </tableStyle>
  </tableStyles>
  <colors>
    <mruColors>
      <color rgb="FFFF6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47623</xdr:colOff>
      <xdr:row>0</xdr:row>
      <xdr:rowOff>47625</xdr:rowOff>
    </xdr:from>
    <xdr:to>
      <xdr:col>14</xdr:col>
      <xdr:colOff>19048</xdr:colOff>
      <xdr:row>0</xdr:row>
      <xdr:rowOff>371474</xdr:rowOff>
    </xdr:to>
    <xdr:grpSp>
      <xdr:nvGrpSpPr>
        <xdr:cNvPr id="8" name="Tipp zur Dateneingabe" descr="Sie können die Skalenwerte an Ihre Anforderungen anpassen." title="Tipp zur Dateneingabe"/>
        <xdr:cNvGrpSpPr/>
      </xdr:nvGrpSpPr>
      <xdr:grpSpPr>
        <a:xfrm>
          <a:off x="2912743" y="47625"/>
          <a:ext cx="5427345" cy="323849"/>
          <a:chOff x="3248023" y="-6645"/>
          <a:chExt cx="6581775" cy="225941"/>
        </a:xfrm>
      </xdr:grpSpPr>
      <xdr:sp macro="" textlink="">
        <xdr:nvSpPr>
          <xdr:cNvPr id="7" name="Grafik - Zeile"/>
          <xdr:cNvSpPr/>
        </xdr:nvSpPr>
        <xdr:spPr>
          <a:xfrm rot="5400000">
            <a:off x="6434136" y="-3186115"/>
            <a:ext cx="209550" cy="6581775"/>
          </a:xfrm>
          <a:custGeom>
            <a:avLst/>
            <a:gdLst>
              <a:gd name="connsiteX0" fmla="*/ 209550 w 209550"/>
              <a:gd name="connsiteY0" fmla="*/ 6581775 h 6581775"/>
              <a:gd name="connsiteX1" fmla="*/ 104775 w 209550"/>
              <a:gd name="connsiteY1" fmla="*/ 6564313 h 6581775"/>
              <a:gd name="connsiteX2" fmla="*/ 104775 w 209550"/>
              <a:gd name="connsiteY2" fmla="*/ 3308349 h 6581775"/>
              <a:gd name="connsiteX3" fmla="*/ 0 w 209550"/>
              <a:gd name="connsiteY3" fmla="*/ 3290887 h 6581775"/>
              <a:gd name="connsiteX4" fmla="*/ 104775 w 209550"/>
              <a:gd name="connsiteY4" fmla="*/ 3273425 h 6581775"/>
              <a:gd name="connsiteX5" fmla="*/ 104775 w 209550"/>
              <a:gd name="connsiteY5" fmla="*/ 17462 h 6581775"/>
              <a:gd name="connsiteX6" fmla="*/ 209550 w 209550"/>
              <a:gd name="connsiteY6" fmla="*/ 0 h 6581775"/>
              <a:gd name="connsiteX7" fmla="*/ 209550 w 209550"/>
              <a:gd name="connsiteY7" fmla="*/ 6581775 h 6581775"/>
              <a:gd name="connsiteX0" fmla="*/ 209550 w 209550"/>
              <a:gd name="connsiteY0" fmla="*/ 6581775 h 6581775"/>
              <a:gd name="connsiteX1" fmla="*/ 104775 w 209550"/>
              <a:gd name="connsiteY1" fmla="*/ 6564313 h 6581775"/>
              <a:gd name="connsiteX2" fmla="*/ 104775 w 209550"/>
              <a:gd name="connsiteY2" fmla="*/ 3308349 h 6581775"/>
              <a:gd name="connsiteX3" fmla="*/ 0 w 209550"/>
              <a:gd name="connsiteY3" fmla="*/ 3290887 h 6581775"/>
              <a:gd name="connsiteX4" fmla="*/ 104775 w 209550"/>
              <a:gd name="connsiteY4" fmla="*/ 3273425 h 6581775"/>
              <a:gd name="connsiteX5" fmla="*/ 104775 w 209550"/>
              <a:gd name="connsiteY5" fmla="*/ 17462 h 6581775"/>
              <a:gd name="connsiteX6" fmla="*/ 209550 w 209550"/>
              <a:gd name="connsiteY6" fmla="*/ 0 h 6581775"/>
              <a:gd name="connsiteX0" fmla="*/ 209550 w 209550"/>
              <a:gd name="connsiteY0" fmla="*/ 6581775 h 6581775"/>
              <a:gd name="connsiteX1" fmla="*/ 104775 w 209550"/>
              <a:gd name="connsiteY1" fmla="*/ 6564313 h 6581775"/>
              <a:gd name="connsiteX2" fmla="*/ 104775 w 209550"/>
              <a:gd name="connsiteY2" fmla="*/ 3308349 h 6581775"/>
              <a:gd name="connsiteX3" fmla="*/ 0 w 209550"/>
              <a:gd name="connsiteY3" fmla="*/ 3290887 h 6581775"/>
              <a:gd name="connsiteX4" fmla="*/ 104775 w 209550"/>
              <a:gd name="connsiteY4" fmla="*/ 3273425 h 6581775"/>
              <a:gd name="connsiteX5" fmla="*/ 104775 w 209550"/>
              <a:gd name="connsiteY5" fmla="*/ 17462 h 6581775"/>
              <a:gd name="connsiteX6" fmla="*/ 209550 w 209550"/>
              <a:gd name="connsiteY6" fmla="*/ 0 h 6581775"/>
              <a:gd name="connsiteX7" fmla="*/ 209550 w 209550"/>
              <a:gd name="connsiteY7" fmla="*/ 6581775 h 6581775"/>
              <a:gd name="connsiteX0" fmla="*/ 209550 w 209550"/>
              <a:gd name="connsiteY0" fmla="*/ 6581775 h 6581775"/>
              <a:gd name="connsiteX1" fmla="*/ 104775 w 209550"/>
              <a:gd name="connsiteY1" fmla="*/ 6564313 h 6581775"/>
              <a:gd name="connsiteX2" fmla="*/ 104775 w 209550"/>
              <a:gd name="connsiteY2" fmla="*/ 3308349 h 6581775"/>
              <a:gd name="connsiteX3" fmla="*/ 104775 w 209550"/>
              <a:gd name="connsiteY3" fmla="*/ 3273425 h 6581775"/>
              <a:gd name="connsiteX4" fmla="*/ 104775 w 209550"/>
              <a:gd name="connsiteY4" fmla="*/ 17462 h 6581775"/>
              <a:gd name="connsiteX5" fmla="*/ 209550 w 209550"/>
              <a:gd name="connsiteY5" fmla="*/ 0 h 65817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209550" h="6581775" stroke="0" extrusionOk="0">
                <a:moveTo>
                  <a:pt x="209550" y="6581775"/>
                </a:moveTo>
                <a:cubicBezTo>
                  <a:pt x="151684" y="6581775"/>
                  <a:pt x="104775" y="6573957"/>
                  <a:pt x="104775" y="6564313"/>
                </a:cubicBezTo>
                <a:lnTo>
                  <a:pt x="104775" y="3308349"/>
                </a:lnTo>
                <a:cubicBezTo>
                  <a:pt x="104775" y="3298705"/>
                  <a:pt x="57866" y="3290887"/>
                  <a:pt x="0" y="3290887"/>
                </a:cubicBezTo>
                <a:cubicBezTo>
                  <a:pt x="57866" y="3290887"/>
                  <a:pt x="104775" y="3283069"/>
                  <a:pt x="104775" y="3273425"/>
                </a:cubicBezTo>
                <a:lnTo>
                  <a:pt x="104775" y="17462"/>
                </a:lnTo>
                <a:cubicBezTo>
                  <a:pt x="104775" y="7818"/>
                  <a:pt x="151684" y="0"/>
                  <a:pt x="209550" y="0"/>
                </a:cubicBezTo>
                <a:lnTo>
                  <a:pt x="209550" y="6581775"/>
                </a:lnTo>
                <a:close/>
              </a:path>
              <a:path w="209550" h="6581775" fill="none">
                <a:moveTo>
                  <a:pt x="209550" y="6581775"/>
                </a:moveTo>
                <a:cubicBezTo>
                  <a:pt x="151684" y="6581775"/>
                  <a:pt x="104775" y="6573957"/>
                  <a:pt x="104775" y="6564313"/>
                </a:cubicBezTo>
                <a:lnTo>
                  <a:pt x="104775" y="3308349"/>
                </a:lnTo>
                <a:lnTo>
                  <a:pt x="104775" y="3273425"/>
                </a:lnTo>
                <a:lnTo>
                  <a:pt x="104775" y="17462"/>
                </a:lnTo>
                <a:cubicBezTo>
                  <a:pt x="104775" y="7818"/>
                  <a:pt x="151684" y="0"/>
                  <a:pt x="209550" y="0"/>
                </a:cubicBezTo>
              </a:path>
            </a:pathLst>
          </a:custGeom>
          <a:ln w="12700">
            <a:solidFill>
              <a:schemeClr val="tx2"/>
            </a:solidFill>
            <a:miter lim="800000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" name="Tipptext"/>
          <xdr:cNvSpPr txBox="1"/>
        </xdr:nvSpPr>
        <xdr:spPr>
          <a:xfrm>
            <a:off x="5156327" y="-6645"/>
            <a:ext cx="2761714" cy="225941"/>
          </a:xfrm>
          <a:prstGeom prst="rect">
            <a:avLst/>
          </a:prstGeom>
          <a:solidFill>
            <a:schemeClr val="bg2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>
            <a:noAutofit/>
          </a:bodyPr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900" spc="2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Passen Sie die Skalenwerte an Ihre Anforderungen an.</a:t>
            </a:r>
            <a:endParaRPr lang="en-US" sz="900" spc="20" baseline="0">
              <a:effectLst/>
            </a:endParaRPr>
          </a:p>
        </xdr:txBody>
      </xdr:sp>
    </xdr:grpSp>
    <xdr:clientData fPrintsWithSheet="0"/>
  </xdr:twoCellAnchor>
</xdr:wsDr>
</file>

<file path=xl/tables/table1.xml><?xml version="1.0" encoding="utf-8"?>
<table xmlns="http://schemas.openxmlformats.org/spreadsheetml/2006/main" id="1" name="BlutdruckUndZucker" displayName="BlutdruckUndZucker" ref="A6:Q13" totalsRowCount="1" headerRowDxfId="34">
  <tableColumns count="17">
    <tableColumn id="1" name="Datum" totalsRowLabel="Mittelwerte" dataDxfId="33" totalsRowDxfId="32"/>
    <tableColumn id="2" name="Uhrzeit" dataDxfId="31" totalsRowDxfId="30"/>
    <tableColumn id="3" name="Zeitpunkt" dataDxfId="29" totalsRowDxfId="28"/>
    <tableColumn id="12" name="Leer 1" dataDxfId="27" totalsRowDxfId="26"/>
    <tableColumn id="15" name="Leer 2" dataDxfId="25" totalsRowDxfId="24"/>
    <tableColumn id="4" name="Systolisch" totalsRowFunction="average" dataDxfId="23" totalsRowDxfId="22"/>
    <tableColumn id="5" name="Diastolisch" totalsRowFunction="average" dataDxfId="21" totalsRowDxfId="20"/>
    <tableColumn id="6" name="Herzfrequenz" totalsRowFunction="average" dataDxfId="19" totalsRowDxfId="18"/>
    <tableColumn id="16" name="Leer 3" dataDxfId="17" totalsRowDxfId="16"/>
    <tableColumn id="17" name="Leer 4" dataDxfId="15" totalsRowDxfId="14"/>
    <tableColumn id="13" name="         " dataDxfId="13" totalsRowDxfId="12"/>
    <tableColumn id="10" name="Glukose" totalsRowFunction="average" dataDxfId="11" totalsRowDxfId="10"/>
    <tableColumn id="7" name="Niveau" dataDxfId="9" totalsRowDxfId="8">
      <calculatedColumnFormula>BlutdruckUndZucker[[#This Row],[Glukose]]</calculatedColumnFormula>
    </tableColumn>
    <tableColumn id="9" name="Status" dataDxfId="7" totalsRowDxfId="6">
      <calculatedColumnFormula>IF(BlutdruckUndZucker[[#This Row],[Niveau]]="","",IF(BlutdruckUndZucker[[#This Row],[Niveau]]&lt;=GNiedrig,"NIEDRIG",IF(AND(BlutdruckUndZucker[[#This Row],[Niveau]]&gt;GNiedrig,BlutdruckUndZucker[[#This Row],[Niveau]]&lt;GHoch),"NORMAL","HOCH")))</calculatedColumnFormula>
    </tableColumn>
    <tableColumn id="18" name="Leer 5" dataDxfId="5" totalsRowDxfId="4"/>
    <tableColumn id="14" name="Leer 6" dataDxfId="3" totalsRowDxfId="2"/>
    <tableColumn id="8" name="Notizen" dataDxfId="1" totalsRowDxfId="0"/>
  </tableColumns>
  <tableStyleInfo name="Blood Pressure &amp; Glucose Tracker" showFirstColumn="0" showLastColumn="0" showRowStripes="1" showColumnStripes="0"/>
  <extLst>
    <ext xmlns:x14="http://schemas.microsoft.com/office/spreadsheetml/2009/9/main" uri="{504A1905-F514-4f6f-8877-14C23A59335A}">
      <x14:table altText="Blutdruck- und Glukoseprotokoll" altTextSummary="Liste der Blutdruck- und Glukosewerte zusammen mit dem Datum, der Uhrzeit und dem Zeitpunkt, zu dem die Daten erfasst wurden, wie vor einer Mahlzeit."/>
    </ext>
  </extLst>
</table>
</file>

<file path=xl/theme/theme1.xml><?xml version="1.0" encoding="utf-8"?>
<a:theme xmlns:a="http://schemas.openxmlformats.org/drawingml/2006/main" name="Office Theme">
  <a:themeElements>
    <a:clrScheme name="Blood Pressure &amp; Glucose">
      <a:dk1>
        <a:sysClr val="windowText" lastClr="000000"/>
      </a:dk1>
      <a:lt1>
        <a:sysClr val="window" lastClr="FFFFFF"/>
      </a:lt1>
      <a:dk2>
        <a:srgbClr val="4A4A62"/>
      </a:dk2>
      <a:lt2>
        <a:srgbClr val="F2F2F2"/>
      </a:lt2>
      <a:accent1>
        <a:srgbClr val="32A7CB"/>
      </a:accent1>
      <a:accent2>
        <a:srgbClr val="FBAD16"/>
      </a:accent2>
      <a:accent3>
        <a:srgbClr val="A9142D"/>
      </a:accent3>
      <a:accent4>
        <a:srgbClr val="4BAA44"/>
      </a:accent4>
      <a:accent5>
        <a:srgbClr val="EC711F"/>
      </a:accent5>
      <a:accent6>
        <a:srgbClr val="97669D"/>
      </a:accent6>
      <a:hlink>
        <a:srgbClr val="00AFDB"/>
      </a:hlink>
      <a:folHlink>
        <a:srgbClr val="97669D"/>
      </a:folHlink>
    </a:clrScheme>
    <a:fontScheme name="Blood Pressure &amp; Glucose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 fitToPage="1"/>
  </sheetPr>
  <dimension ref="A1:Q13"/>
  <sheetViews>
    <sheetView showGridLines="0" tabSelected="1" zoomScaleNormal="100" workbookViewId="0">
      <selection activeCell="T29" sqref="T29"/>
    </sheetView>
  </sheetViews>
  <sheetFormatPr defaultColWidth="9.109375" defaultRowHeight="19.5" customHeight="1" x14ac:dyDescent="0.25"/>
  <cols>
    <col min="1" max="1" width="12.88671875" bestFit="1" customWidth="1"/>
    <col min="2" max="2" width="10.6640625" bestFit="1" customWidth="1"/>
    <col min="3" max="3" width="16.88671875" bestFit="1" customWidth="1"/>
    <col min="4" max="5" width="1.33203125" customWidth="1"/>
    <col min="6" max="6" width="12.44140625" bestFit="1" customWidth="1"/>
    <col min="7" max="7" width="11" bestFit="1" customWidth="1"/>
    <col min="8" max="8" width="16.88671875" bestFit="1" customWidth="1"/>
    <col min="9" max="9" width="1.33203125" customWidth="1"/>
    <col min="10" max="10" width="1.109375" customWidth="1"/>
    <col min="11" max="11" width="1.33203125" customWidth="1"/>
    <col min="12" max="12" width="8.5546875" bestFit="1" customWidth="1"/>
    <col min="13" max="13" width="16.6640625" customWidth="1"/>
    <col min="14" max="14" width="8.88671875" bestFit="1" customWidth="1"/>
    <col min="15" max="16" width="1.33203125" customWidth="1"/>
    <col min="17" max="17" width="44.33203125" bestFit="1" customWidth="1"/>
  </cols>
  <sheetData>
    <row r="1" spans="1:17" ht="30" customHeight="1" x14ac:dyDescent="0.25"/>
    <row r="2" spans="1:17" ht="19.5" customHeight="1" thickBot="1" x14ac:dyDescent="0.5">
      <c r="A2" s="35" t="s">
        <v>21</v>
      </c>
      <c r="B2" s="35"/>
      <c r="C2" s="35"/>
      <c r="D2" s="20"/>
      <c r="E2" s="9"/>
      <c r="F2" s="39" t="s">
        <v>20</v>
      </c>
      <c r="G2" s="40"/>
      <c r="H2" s="41"/>
      <c r="I2" s="1"/>
      <c r="J2" s="21"/>
      <c r="K2" s="1"/>
      <c r="L2" s="36" t="s">
        <v>19</v>
      </c>
      <c r="M2" s="37"/>
      <c r="N2" s="38"/>
      <c r="O2" s="1"/>
      <c r="P2" s="21"/>
    </row>
    <row r="3" spans="1:17" ht="19.5" customHeight="1" thickTop="1" thickBot="1" x14ac:dyDescent="0.5">
      <c r="A3" s="35"/>
      <c r="B3" s="35"/>
      <c r="C3" s="35"/>
      <c r="D3" s="20"/>
      <c r="E3" s="11"/>
      <c r="F3" s="10">
        <v>120</v>
      </c>
      <c r="G3" s="6" t="s">
        <v>14</v>
      </c>
      <c r="H3" s="12">
        <v>142</v>
      </c>
      <c r="I3" s="2"/>
      <c r="J3" s="21"/>
      <c r="K3" s="2"/>
      <c r="L3" s="8">
        <v>70</v>
      </c>
      <c r="M3" s="3">
        <v>100</v>
      </c>
      <c r="N3" s="5">
        <v>150</v>
      </c>
      <c r="O3" s="2"/>
      <c r="P3" s="21"/>
    </row>
    <row r="4" spans="1:17" ht="19.5" customHeight="1" thickTop="1" thickBot="1" x14ac:dyDescent="0.5">
      <c r="A4" s="35"/>
      <c r="B4" s="35"/>
      <c r="C4" s="35"/>
      <c r="D4" s="20"/>
      <c r="E4" s="11"/>
      <c r="F4" s="10">
        <v>80</v>
      </c>
      <c r="G4" s="6" t="s">
        <v>13</v>
      </c>
      <c r="H4" s="12">
        <v>90</v>
      </c>
      <c r="I4" s="2"/>
      <c r="J4" s="21"/>
      <c r="K4" s="2"/>
      <c r="L4" s="33" t="s">
        <v>15</v>
      </c>
      <c r="M4" s="33" t="s">
        <v>16</v>
      </c>
      <c r="N4" s="33" t="s">
        <v>17</v>
      </c>
      <c r="O4" s="2"/>
      <c r="P4" s="21"/>
    </row>
    <row r="5" spans="1:17" ht="20.25" customHeight="1" thickTop="1" x14ac:dyDescent="0.25">
      <c r="D5" s="21"/>
      <c r="E5" s="2"/>
      <c r="F5" s="32" t="s">
        <v>25</v>
      </c>
      <c r="G5" s="7"/>
      <c r="H5" s="32" t="s">
        <v>26</v>
      </c>
      <c r="I5" s="2"/>
      <c r="J5" s="21"/>
      <c r="K5" s="2"/>
      <c r="L5" s="2"/>
      <c r="M5" s="4"/>
      <c r="N5" s="2"/>
      <c r="O5" s="2"/>
      <c r="P5" s="21"/>
    </row>
    <row r="6" spans="1:17" ht="19.5" customHeight="1" x14ac:dyDescent="0.25">
      <c r="A6" s="24" t="s">
        <v>2</v>
      </c>
      <c r="B6" s="24" t="s">
        <v>3</v>
      </c>
      <c r="C6" s="24" t="s">
        <v>7</v>
      </c>
      <c r="D6" s="25" t="s">
        <v>27</v>
      </c>
      <c r="E6" s="26" t="s">
        <v>28</v>
      </c>
      <c r="F6" s="27" t="s">
        <v>0</v>
      </c>
      <c r="G6" s="27" t="s">
        <v>1</v>
      </c>
      <c r="H6" s="28" t="s">
        <v>18</v>
      </c>
      <c r="I6" s="29" t="s">
        <v>29</v>
      </c>
      <c r="J6" s="30" t="s">
        <v>30</v>
      </c>
      <c r="K6" s="29" t="s">
        <v>24</v>
      </c>
      <c r="L6" s="28" t="s">
        <v>4</v>
      </c>
      <c r="M6" s="31" t="s">
        <v>23</v>
      </c>
      <c r="N6" s="28" t="s">
        <v>22</v>
      </c>
      <c r="O6" s="29" t="s">
        <v>31</v>
      </c>
      <c r="P6" s="30" t="s">
        <v>32</v>
      </c>
      <c r="Q6" s="24" t="s">
        <v>5</v>
      </c>
    </row>
    <row r="7" spans="1:17" ht="19.5" customHeight="1" x14ac:dyDescent="0.25">
      <c r="A7" s="13">
        <v>41199</v>
      </c>
      <c r="B7" s="34">
        <v>0.25</v>
      </c>
      <c r="C7" s="14" t="s">
        <v>6</v>
      </c>
      <c r="D7" s="18"/>
      <c r="E7" s="14"/>
      <c r="F7" s="16">
        <v>129</v>
      </c>
      <c r="G7" s="16">
        <v>79</v>
      </c>
      <c r="H7" s="16">
        <v>72</v>
      </c>
      <c r="I7" s="15"/>
      <c r="J7" s="19"/>
      <c r="K7" s="15"/>
      <c r="L7" s="16">
        <v>55</v>
      </c>
      <c r="M7" s="17">
        <f>BlutdruckUndZucker[[#This Row],[Glukose]]</f>
        <v>55</v>
      </c>
      <c r="N7" s="16" t="str">
        <f>IF(BlutdruckUndZucker[[#This Row],[Niveau]]="","",IF(BlutdruckUndZucker[[#This Row],[Niveau]]&lt;=GNiedrig,"NIEDRIG",IF(AND(BlutdruckUndZucker[[#This Row],[Niveau]]&gt;GNiedrig,BlutdruckUndZucker[[#This Row],[Niveau]]&lt;GHoch),"NORMAL","HOCH")))</f>
        <v>NIEDRIG</v>
      </c>
      <c r="O7" s="15"/>
      <c r="P7" s="19"/>
      <c r="Q7" s="14"/>
    </row>
    <row r="8" spans="1:17" ht="19.5" customHeight="1" x14ac:dyDescent="0.25">
      <c r="A8" s="13">
        <v>41199</v>
      </c>
      <c r="B8" s="34">
        <v>0.29166666666666669</v>
      </c>
      <c r="C8" s="14" t="s">
        <v>9</v>
      </c>
      <c r="D8" s="18"/>
      <c r="E8" s="14"/>
      <c r="F8" s="16">
        <v>120</v>
      </c>
      <c r="G8" s="16">
        <v>80</v>
      </c>
      <c r="H8" s="16">
        <v>74</v>
      </c>
      <c r="I8" s="15"/>
      <c r="J8" s="19"/>
      <c r="K8" s="15"/>
      <c r="L8" s="16">
        <v>70</v>
      </c>
      <c r="M8" s="17">
        <f>BlutdruckUndZucker[[#This Row],[Glukose]]</f>
        <v>70</v>
      </c>
      <c r="N8" s="16" t="str">
        <f>IF(BlutdruckUndZucker[[#This Row],[Niveau]]="","",IF(BlutdruckUndZucker[[#This Row],[Niveau]]&lt;=GNiedrig,"NIEDRIG",IF(AND(BlutdruckUndZucker[[#This Row],[Niveau]]&gt;GNiedrig,BlutdruckUndZucker[[#This Row],[Niveau]]&lt;GHoch),"NORMAL","HOCH")))</f>
        <v>NIEDRIG</v>
      </c>
      <c r="O8" s="15"/>
      <c r="P8" s="19"/>
      <c r="Q8" s="14"/>
    </row>
    <row r="9" spans="1:17" ht="19.5" customHeight="1" x14ac:dyDescent="0.25">
      <c r="A9" s="13">
        <v>41199</v>
      </c>
      <c r="B9" s="34">
        <v>0.375</v>
      </c>
      <c r="C9" s="14" t="s">
        <v>8</v>
      </c>
      <c r="D9" s="18"/>
      <c r="E9" s="14"/>
      <c r="F9" s="16">
        <v>133</v>
      </c>
      <c r="G9" s="16">
        <v>80</v>
      </c>
      <c r="H9" s="16">
        <v>75</v>
      </c>
      <c r="I9" s="15"/>
      <c r="J9" s="19"/>
      <c r="K9" s="15"/>
      <c r="L9" s="16">
        <v>75</v>
      </c>
      <c r="M9" s="17">
        <f>BlutdruckUndZucker[[#This Row],[Glukose]]</f>
        <v>75</v>
      </c>
      <c r="N9" s="16" t="str">
        <f>IF(BlutdruckUndZucker[[#This Row],[Niveau]]="","",IF(BlutdruckUndZucker[[#This Row],[Niveau]]&lt;=GNiedrig,"NIEDRIG",IF(AND(BlutdruckUndZucker[[#This Row],[Niveau]]&gt;GNiedrig,BlutdruckUndZucker[[#This Row],[Niveau]]&lt;GHoch),"NORMAL","HOCH")))</f>
        <v>NORMAL</v>
      </c>
      <c r="O9" s="15"/>
      <c r="P9" s="19"/>
      <c r="Q9" s="14"/>
    </row>
    <row r="10" spans="1:17" ht="19.5" customHeight="1" x14ac:dyDescent="0.25">
      <c r="A10" s="13">
        <v>41199</v>
      </c>
      <c r="B10" s="34">
        <v>0.41666666666666669</v>
      </c>
      <c r="C10" s="14" t="s">
        <v>10</v>
      </c>
      <c r="D10" s="18"/>
      <c r="E10" s="14"/>
      <c r="F10" s="16">
        <v>143</v>
      </c>
      <c r="G10" s="16">
        <v>91</v>
      </c>
      <c r="H10" s="16">
        <v>75</v>
      </c>
      <c r="I10" s="15"/>
      <c r="J10" s="19"/>
      <c r="K10" s="15"/>
      <c r="L10" s="16">
        <v>190</v>
      </c>
      <c r="M10" s="17">
        <f>BlutdruckUndZucker[[#This Row],[Glukose]]</f>
        <v>190</v>
      </c>
      <c r="N10" s="16" t="str">
        <f>IF(BlutdruckUndZucker[[#This Row],[Niveau]]="","",IF(BlutdruckUndZucker[[#This Row],[Niveau]]&lt;=GNiedrig,"NIEDRIG",IF(AND(BlutdruckUndZucker[[#This Row],[Niveau]]&gt;GNiedrig,BlutdruckUndZucker[[#This Row],[Niveau]]&lt;GHoch),"NORMAL","HOCH")))</f>
        <v>HOCH</v>
      </c>
      <c r="O10" s="15"/>
      <c r="P10" s="19"/>
      <c r="Q10" s="14"/>
    </row>
    <row r="11" spans="1:17" ht="19.5" customHeight="1" x14ac:dyDescent="0.25">
      <c r="A11" s="13">
        <v>41199</v>
      </c>
      <c r="B11" s="34">
        <v>0.5</v>
      </c>
      <c r="C11" s="14" t="s">
        <v>9</v>
      </c>
      <c r="D11" s="18"/>
      <c r="E11" s="14"/>
      <c r="F11" s="16">
        <v>141</v>
      </c>
      <c r="G11" s="16">
        <v>84</v>
      </c>
      <c r="H11" s="16">
        <v>70</v>
      </c>
      <c r="I11" s="15"/>
      <c r="J11" s="19"/>
      <c r="K11" s="15"/>
      <c r="L11" s="16">
        <v>140</v>
      </c>
      <c r="M11" s="17">
        <f>BlutdruckUndZucker[[#This Row],[Glukose]]</f>
        <v>140</v>
      </c>
      <c r="N11" s="16" t="str">
        <f>IF(BlutdruckUndZucker[[#This Row],[Niveau]]="","",IF(BlutdruckUndZucker[[#This Row],[Niveau]]&lt;=GNiedrig,"NIEDRIG",IF(AND(BlutdruckUndZucker[[#This Row],[Niveau]]&gt;GNiedrig,BlutdruckUndZucker[[#This Row],[Niveau]]&lt;GHoch),"NORMAL","HOCH")))</f>
        <v>NORMAL</v>
      </c>
      <c r="O11" s="15"/>
      <c r="P11" s="19"/>
      <c r="Q11" s="14"/>
    </row>
    <row r="12" spans="1:17" ht="19.5" customHeight="1" x14ac:dyDescent="0.25">
      <c r="A12" s="13">
        <v>41199</v>
      </c>
      <c r="B12" s="34">
        <v>0.625</v>
      </c>
      <c r="C12" s="14" t="s">
        <v>8</v>
      </c>
      <c r="D12" s="18"/>
      <c r="E12" s="14"/>
      <c r="F12" s="16">
        <v>132</v>
      </c>
      <c r="G12" s="16">
        <v>80</v>
      </c>
      <c r="H12" s="16">
        <v>68</v>
      </c>
      <c r="I12" s="15"/>
      <c r="J12" s="19"/>
      <c r="K12" s="15"/>
      <c r="L12" s="16">
        <v>90</v>
      </c>
      <c r="M12" s="17">
        <f>BlutdruckUndZucker[[#This Row],[Glukose]]</f>
        <v>90</v>
      </c>
      <c r="N12" s="16" t="str">
        <f>IF(BlutdruckUndZucker[[#This Row],[Niveau]]="","",IF(BlutdruckUndZucker[[#This Row],[Niveau]]&lt;=GNiedrig,"NIEDRIG",IF(AND(BlutdruckUndZucker[[#This Row],[Niveau]]&gt;GNiedrig,BlutdruckUndZucker[[#This Row],[Niveau]]&lt;GHoch),"NORMAL","HOCH")))</f>
        <v>NORMAL</v>
      </c>
      <c r="O12" s="15"/>
      <c r="P12" s="19"/>
      <c r="Q12" s="14" t="s">
        <v>12</v>
      </c>
    </row>
    <row r="13" spans="1:17" ht="19.5" customHeight="1" x14ac:dyDescent="0.25">
      <c r="A13" s="14" t="s">
        <v>11</v>
      </c>
      <c r="B13" s="15"/>
      <c r="C13" s="15"/>
      <c r="D13" s="19"/>
      <c r="E13" s="15"/>
      <c r="F13" s="22">
        <f>SUBTOTAL(101,BlutdruckUndZucker[Systolisch])</f>
        <v>133</v>
      </c>
      <c r="G13" s="22">
        <f>SUBTOTAL(101,BlutdruckUndZucker[Diastolisch])</f>
        <v>82.333333333333329</v>
      </c>
      <c r="H13" s="22">
        <f>SUBTOTAL(101,BlutdruckUndZucker[Herzfrequenz])</f>
        <v>72.333333333333329</v>
      </c>
      <c r="I13" s="15"/>
      <c r="J13" s="19"/>
      <c r="K13" s="15"/>
      <c r="L13" s="22">
        <f>SUBTOTAL(101,BlutdruckUndZucker[Glukose])</f>
        <v>103.33333333333333</v>
      </c>
      <c r="M13" s="23"/>
      <c r="N13" s="16"/>
      <c r="O13" s="15"/>
      <c r="P13" s="19"/>
      <c r="Q13" s="14"/>
    </row>
  </sheetData>
  <mergeCells count="3">
    <mergeCell ref="A2:C4"/>
    <mergeCell ref="L2:N2"/>
    <mergeCell ref="F2:H2"/>
  </mergeCells>
  <conditionalFormatting sqref="M7:M12">
    <cfRule type="dataBar" priority="10">
      <dataBar showValue="0">
        <cfvo type="num" val="0"/>
        <cfvo type="num" val="GHoch"/>
        <color theme="0" tint="-0.34998626667073579"/>
      </dataBar>
      <extLst>
        <ext xmlns:x14="http://schemas.microsoft.com/office/spreadsheetml/2009/9/main" uri="{B025F937-C7B1-47D3-B67F-A62EFF666E3E}">
          <x14:id>{0D8848C9-C23F-4391-92F4-6AC80D8BCDF3}</x14:id>
        </ext>
      </extLst>
    </cfRule>
  </conditionalFormatting>
  <conditionalFormatting sqref="N7:N12">
    <cfRule type="expression" dxfId="41" priority="1">
      <formula>$N7="NORMAL"</formula>
    </cfRule>
    <cfRule type="expression" dxfId="40" priority="2">
      <formula>$N7="NIEDRIG"</formula>
    </cfRule>
    <cfRule type="expression" dxfId="39" priority="9">
      <formula>$N7="HOCH"</formula>
    </cfRule>
  </conditionalFormatting>
  <conditionalFormatting sqref="F7:F12">
    <cfRule type="expression" dxfId="38" priority="4">
      <formula>$F7&gt;=SHoch</formula>
    </cfRule>
    <cfRule type="expression" dxfId="37" priority="6">
      <formula>AND(F7=SZiel,G7=DZiel)</formula>
    </cfRule>
  </conditionalFormatting>
  <conditionalFormatting sqref="G7:G12">
    <cfRule type="expression" dxfId="36" priority="3">
      <formula>$G7&gt;=DHoch</formula>
    </cfRule>
    <cfRule type="expression" dxfId="35" priority="5">
      <formula>AND(F7=SZiel,G7=DZiel)</formula>
    </cfRule>
  </conditionalFormatting>
  <pageMargins left="0.25" right="0.25" top="0.75" bottom="0.75" header="0.3" footer="0.3"/>
  <pageSetup paperSize="9" fitToHeight="0" orientation="landscape" r:id="rId1"/>
  <headerFooter differentFirst="1">
    <oddFooter>Seite &amp;S von &amp;A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D8848C9-C23F-4391-92F4-6AC80D8BCDF3}">
            <x14:dataBar minLength="0" maxLength="100" gradient="0">
              <x14:cfvo type="num">
                <xm:f>0</xm:f>
              </x14:cfvo>
              <x14:cfvo type="num">
                <xm:f>GHoch</xm:f>
              </x14:cfvo>
              <x14:negativeFillColor rgb="FFFF0000"/>
              <x14:axisColor rgb="FF000000"/>
            </x14:dataBar>
          </x14:cfRule>
          <xm:sqref>M7:M12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f105ad54-119a-4495-aa55-0e28b6b4ad2f" xsi:nil="true"/>
    <AssetExpire xmlns="f105ad54-119a-4495-aa55-0e28b6b4ad2f">2029-01-01T08:00:00+00:00</AssetExpire>
    <CampaignTagsTaxHTField0 xmlns="f105ad54-119a-4495-aa55-0e28b6b4ad2f">
      <Terms xmlns="http://schemas.microsoft.com/office/infopath/2007/PartnerControls"/>
    </CampaignTagsTaxHTField0>
    <IntlLangReviewDate xmlns="f105ad54-119a-4495-aa55-0e28b6b4ad2f" xsi:nil="true"/>
    <TPFriendlyName xmlns="f105ad54-119a-4495-aa55-0e28b6b4ad2f" xsi:nil="true"/>
    <IntlLangReview xmlns="f105ad54-119a-4495-aa55-0e28b6b4ad2f">false</IntlLangReview>
    <LocLastLocAttemptVersionLookup xmlns="f105ad54-119a-4495-aa55-0e28b6b4ad2f">848660</LocLastLocAttemptVersionLookup>
    <PolicheckWords xmlns="f105ad54-119a-4495-aa55-0e28b6b4ad2f" xsi:nil="true"/>
    <SubmitterId xmlns="f105ad54-119a-4495-aa55-0e28b6b4ad2f" xsi:nil="true"/>
    <AcquiredFrom xmlns="f105ad54-119a-4495-aa55-0e28b6b4ad2f">Internal MS</AcquiredFrom>
    <EditorialStatus xmlns="f105ad54-119a-4495-aa55-0e28b6b4ad2f">Complete</EditorialStatus>
    <Markets xmlns="f105ad54-119a-4495-aa55-0e28b6b4ad2f"/>
    <OriginAsset xmlns="f105ad54-119a-4495-aa55-0e28b6b4ad2f" xsi:nil="true"/>
    <AssetStart xmlns="f105ad54-119a-4495-aa55-0e28b6b4ad2f">2012-07-27T02:36:00+00:00</AssetStart>
    <FriendlyTitle xmlns="f105ad54-119a-4495-aa55-0e28b6b4ad2f" xsi:nil="true"/>
    <MarketSpecific xmlns="f105ad54-119a-4495-aa55-0e28b6b4ad2f">false</MarketSpecific>
    <TPNamespace xmlns="f105ad54-119a-4495-aa55-0e28b6b4ad2f" xsi:nil="true"/>
    <PublishStatusLookup xmlns="f105ad54-119a-4495-aa55-0e28b6b4ad2f">
      <Value>564637</Value>
    </PublishStatusLookup>
    <APAuthor xmlns="f105ad54-119a-4495-aa55-0e28b6b4ad2f">
      <UserInfo>
        <DisplayName>REDMOND\v-sa</DisplayName>
        <AccountId>2467</AccountId>
        <AccountType/>
      </UserInfo>
    </APAuthor>
    <TPCommandLine xmlns="f105ad54-119a-4495-aa55-0e28b6b4ad2f" xsi:nil="true"/>
    <IntlLangReviewer xmlns="f105ad54-119a-4495-aa55-0e28b6b4ad2f" xsi:nil="true"/>
    <OpenTemplate xmlns="f105ad54-119a-4495-aa55-0e28b6b4ad2f">true</OpenTemplate>
    <CSXSubmissionDate xmlns="f105ad54-119a-4495-aa55-0e28b6b4ad2f" xsi:nil="true"/>
    <TaxCatchAll xmlns="f105ad54-119a-4495-aa55-0e28b6b4ad2f"/>
    <Manager xmlns="f105ad54-119a-4495-aa55-0e28b6b4ad2f" xsi:nil="true"/>
    <NumericId xmlns="f105ad54-119a-4495-aa55-0e28b6b4ad2f" xsi:nil="true"/>
    <ParentAssetId xmlns="f105ad54-119a-4495-aa55-0e28b6b4ad2f" xsi:nil="true"/>
    <OriginalSourceMarket xmlns="f105ad54-119a-4495-aa55-0e28b6b4ad2f">english</OriginalSourceMarket>
    <ApprovalStatus xmlns="f105ad54-119a-4495-aa55-0e28b6b4ad2f">InProgress</ApprovalStatus>
    <TPComponent xmlns="f105ad54-119a-4495-aa55-0e28b6b4ad2f" xsi:nil="true"/>
    <EditorialTags xmlns="f105ad54-119a-4495-aa55-0e28b6b4ad2f" xsi:nil="true"/>
    <TPExecutable xmlns="f105ad54-119a-4495-aa55-0e28b6b4ad2f" xsi:nil="true"/>
    <TPLaunchHelpLink xmlns="f105ad54-119a-4495-aa55-0e28b6b4ad2f" xsi:nil="true"/>
    <LocComments xmlns="f105ad54-119a-4495-aa55-0e28b6b4ad2f" xsi:nil="true"/>
    <LocRecommendedHandoff xmlns="f105ad54-119a-4495-aa55-0e28b6b4ad2f" xsi:nil="true"/>
    <SourceTitle xmlns="f105ad54-119a-4495-aa55-0e28b6b4ad2f" xsi:nil="true"/>
    <CSXUpdate xmlns="f105ad54-119a-4495-aa55-0e28b6b4ad2f">false</CSXUpdate>
    <IntlLocPriority xmlns="f105ad54-119a-4495-aa55-0e28b6b4ad2f" xsi:nil="true"/>
    <UAProjectedTotalWords xmlns="f105ad54-119a-4495-aa55-0e28b6b4ad2f" xsi:nil="true"/>
    <AssetType xmlns="f105ad54-119a-4495-aa55-0e28b6b4ad2f">TP</AssetType>
    <MachineTranslated xmlns="f105ad54-119a-4495-aa55-0e28b6b4ad2f">false</MachineTranslated>
    <OutputCachingOn xmlns="f105ad54-119a-4495-aa55-0e28b6b4ad2f">false</OutputCachingOn>
    <TemplateStatus xmlns="f105ad54-119a-4495-aa55-0e28b6b4ad2f">Complete</TemplateStatus>
    <IsSearchable xmlns="f105ad54-119a-4495-aa55-0e28b6b4ad2f">true</IsSearchable>
    <ContentItem xmlns="f105ad54-119a-4495-aa55-0e28b6b4ad2f" xsi:nil="true"/>
    <HandoffToMSDN xmlns="f105ad54-119a-4495-aa55-0e28b6b4ad2f" xsi:nil="true"/>
    <ShowIn xmlns="f105ad54-119a-4495-aa55-0e28b6b4ad2f">Show everywhere</ShowIn>
    <ThumbnailAssetId xmlns="f105ad54-119a-4495-aa55-0e28b6b4ad2f" xsi:nil="true"/>
    <UALocComments xmlns="f105ad54-119a-4495-aa55-0e28b6b4ad2f" xsi:nil="true"/>
    <UALocRecommendation xmlns="f105ad54-119a-4495-aa55-0e28b6b4ad2f">Localize</UALocRecommendation>
    <LastModifiedDateTime xmlns="f105ad54-119a-4495-aa55-0e28b6b4ad2f" xsi:nil="true"/>
    <LegacyData xmlns="f105ad54-119a-4495-aa55-0e28b6b4ad2f" xsi:nil="true"/>
    <LocManualTestRequired xmlns="f105ad54-119a-4495-aa55-0e28b6b4ad2f">false</LocManualTestRequired>
    <LocMarketGroupTiers2 xmlns="f105ad54-119a-4495-aa55-0e28b6b4ad2f" xsi:nil="true"/>
    <ClipArtFilename xmlns="f105ad54-119a-4495-aa55-0e28b6b4ad2f" xsi:nil="true"/>
    <TPApplication xmlns="f105ad54-119a-4495-aa55-0e28b6b4ad2f" xsi:nil="true"/>
    <CSXHash xmlns="f105ad54-119a-4495-aa55-0e28b6b4ad2f" xsi:nil="true"/>
    <DirectSourceMarket xmlns="f105ad54-119a-4495-aa55-0e28b6b4ad2f">english</DirectSourceMarket>
    <PrimaryImageGen xmlns="f105ad54-119a-4495-aa55-0e28b6b4ad2f">true</PrimaryImageGen>
    <PlannedPubDate xmlns="f105ad54-119a-4495-aa55-0e28b6b4ad2f" xsi:nil="true"/>
    <CSXSubmissionMarket xmlns="f105ad54-119a-4495-aa55-0e28b6b4ad2f" xsi:nil="true"/>
    <Downloads xmlns="f105ad54-119a-4495-aa55-0e28b6b4ad2f">0</Downloads>
    <ArtSampleDocs xmlns="f105ad54-119a-4495-aa55-0e28b6b4ad2f" xsi:nil="true"/>
    <TrustLevel xmlns="f105ad54-119a-4495-aa55-0e28b6b4ad2f">1 Microsoft Managed Content</TrustLevel>
    <BlockPublish xmlns="f105ad54-119a-4495-aa55-0e28b6b4ad2f">false</BlockPublish>
    <TPLaunchHelpLinkType xmlns="f105ad54-119a-4495-aa55-0e28b6b4ad2f">Template</TPLaunchHelpLinkType>
    <LocalizationTagsTaxHTField0 xmlns="f105ad54-119a-4495-aa55-0e28b6b4ad2f">
      <Terms xmlns="http://schemas.microsoft.com/office/infopath/2007/PartnerControls"/>
    </LocalizationTagsTaxHTField0>
    <BusinessGroup xmlns="f105ad54-119a-4495-aa55-0e28b6b4ad2f" xsi:nil="true"/>
    <Providers xmlns="f105ad54-119a-4495-aa55-0e28b6b4ad2f" xsi:nil="true"/>
    <TemplateTemplateType xmlns="f105ad54-119a-4495-aa55-0e28b6b4ad2f">Excel 2007 Default</TemplateTemplateType>
    <TimesCloned xmlns="f105ad54-119a-4495-aa55-0e28b6b4ad2f" xsi:nil="true"/>
    <TPAppVersion xmlns="f105ad54-119a-4495-aa55-0e28b6b4ad2f" xsi:nil="true"/>
    <VoteCount xmlns="f105ad54-119a-4495-aa55-0e28b6b4ad2f" xsi:nil="true"/>
    <AverageRating xmlns="f105ad54-119a-4495-aa55-0e28b6b4ad2f" xsi:nil="true"/>
    <FeatureTagsTaxHTField0 xmlns="f105ad54-119a-4495-aa55-0e28b6b4ad2f">
      <Terms xmlns="http://schemas.microsoft.com/office/infopath/2007/PartnerControls"/>
    </FeatureTagsTaxHTField0>
    <Provider xmlns="f105ad54-119a-4495-aa55-0e28b6b4ad2f" xsi:nil="true"/>
    <UACurrentWords xmlns="f105ad54-119a-4495-aa55-0e28b6b4ad2f" xsi:nil="true"/>
    <AssetId xmlns="f105ad54-119a-4495-aa55-0e28b6b4ad2f">TP103107634</AssetId>
    <TPClientViewer xmlns="f105ad54-119a-4495-aa55-0e28b6b4ad2f" xsi:nil="true"/>
    <DSATActionTaken xmlns="f105ad54-119a-4495-aa55-0e28b6b4ad2f" xsi:nil="true"/>
    <APEditor xmlns="f105ad54-119a-4495-aa55-0e28b6b4ad2f">
      <UserInfo>
        <DisplayName/>
        <AccountId xsi:nil="true"/>
        <AccountType/>
      </UserInfo>
    </APEditor>
    <TPInstallLocation xmlns="f105ad54-119a-4495-aa55-0e28b6b4ad2f" xsi:nil="true"/>
    <OOCacheId xmlns="f105ad54-119a-4495-aa55-0e28b6b4ad2f" xsi:nil="true"/>
    <IsDeleted xmlns="f105ad54-119a-4495-aa55-0e28b6b4ad2f">false</IsDeleted>
    <PublishTargets xmlns="f105ad54-119a-4495-aa55-0e28b6b4ad2f">OfficeOnlineVNext</PublishTargets>
    <ApprovalLog xmlns="f105ad54-119a-4495-aa55-0e28b6b4ad2f" xsi:nil="true"/>
    <BugNumber xmlns="f105ad54-119a-4495-aa55-0e28b6b4ad2f" xsi:nil="true"/>
    <CrawlForDependencies xmlns="f105ad54-119a-4495-aa55-0e28b6b4ad2f">false</CrawlForDependencies>
    <InternalTagsTaxHTField0 xmlns="f105ad54-119a-4495-aa55-0e28b6b4ad2f">
      <Terms xmlns="http://schemas.microsoft.com/office/infopath/2007/PartnerControls"/>
    </InternalTagsTaxHTField0>
    <LastHandOff xmlns="f105ad54-119a-4495-aa55-0e28b6b4ad2f" xsi:nil="true"/>
    <Milestone xmlns="f105ad54-119a-4495-aa55-0e28b6b4ad2f" xsi:nil="true"/>
    <OriginalRelease xmlns="f105ad54-119a-4495-aa55-0e28b6b4ad2f">15</OriginalRelease>
    <RecommendationsModifier xmlns="f105ad54-119a-4495-aa55-0e28b6b4ad2f" xsi:nil="true"/>
    <ScenarioTagsTaxHTField0 xmlns="f105ad54-119a-4495-aa55-0e28b6b4ad2f">
      <Terms xmlns="http://schemas.microsoft.com/office/infopath/2007/PartnerControls"/>
    </ScenarioTagsTaxHTField0>
    <UANotes xmlns="f105ad54-119a-4495-aa55-0e28b6b4ad2f" xsi:nil="true"/>
    <Component xmlns="c7af2036-029c-470e-8042-297c68a41472" xsi:nil="true"/>
    <Description0 xmlns="c7af2036-029c-470e-8042-297c68a41472" xsi:nil="true"/>
  </documentManagement>
</p:properties>
</file>

<file path=customXml/item2.xml><?xml version="1.0" encoding="utf-8"?>
<?mso-contentType encoding="utf-8"?>
<FormTemplates xmlns="http://schemas.microsoft.com/sharepoint/v3/contenttype/forms">
  <Display>DocumentLibraryForm</Display>
  <Edit>AssetEditForm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37696D9D1D95EC45A9440548E782419D04008C4669C20C93454ABB50E332FADBDDBE" ma:contentTypeVersion="55" ma:contentTypeDescription="Create a new document." ma:contentTypeScope="" ma:versionID="0862fa1d3c98dca9116b8c2bbf050b2c">
  <xsd:schema xmlns:xsd="http://www.w3.org/2001/XMLSchema" xmlns:xs="http://www.w3.org/2001/XMLSchema" xmlns:p="http://schemas.microsoft.com/office/2006/metadata/properties" xmlns:ns2="f105ad54-119a-4495-aa55-0e28b6b4ad2f" xmlns:ns3="c7af2036-029c-470e-8042-297c68a41472" targetNamespace="http://schemas.microsoft.com/office/2006/metadata/properties" ma:root="true" ma:fieldsID="efcf89ea05a71204977c7c6a0a118372" ns2:_="" ns3:_="">
    <xsd:import namespace="f105ad54-119a-4495-aa55-0e28b6b4ad2f"/>
    <xsd:import namespace="c7af2036-029c-470e-8042-297c68a4147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05ad54-119a-4495-aa55-0e28b6b4ad2f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fcc66ca1-c804-4edc-95c8-efd5040409e2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77ED1C39-458B-43CB-92CF-2BB5034D6716}" ma:internalName="CSXSubmissionMarket" ma:readOnly="false" ma:showField="MarketName" ma:web="f105ad54-119a-4495-aa55-0e28b6b4ad2f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6cd481e8-ffbe-48c6-a0d2-a06a66f62d0e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48E76E2C-5BED-4E0E-9D91-D053B66F5ED2}" ma:internalName="InProjectListLookup" ma:readOnly="true" ma:showField="InProjectLis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49953ee0-cdd8-4a42-ac76-36ba2a8fee2f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48E76E2C-5BED-4E0E-9D91-D053B66F5ED2}" ma:internalName="LastCompleteVersionLookup" ma:readOnly="true" ma:showField="LastComplete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48E76E2C-5BED-4E0E-9D91-D053B66F5ED2}" ma:internalName="LastPreviewErrorLookup" ma:readOnly="true" ma:showField="LastPreviewError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48E76E2C-5BED-4E0E-9D91-D053B66F5ED2}" ma:internalName="LastPreviewResultLookup" ma:readOnly="true" ma:showField="LastPreviewResul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48E76E2C-5BED-4E0E-9D91-D053B66F5ED2}" ma:internalName="LastPreviewAttemptDateLookup" ma:readOnly="true" ma:showField="LastPreviewAttemptDat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48E76E2C-5BED-4E0E-9D91-D053B66F5ED2}" ma:internalName="LastPreviewedByLookup" ma:readOnly="true" ma:showField="LastPreviewedBy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48E76E2C-5BED-4E0E-9D91-D053B66F5ED2}" ma:internalName="LastPreviewTimeLookup" ma:readOnly="true" ma:showField="LastPreviewTi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48E76E2C-5BED-4E0E-9D91-D053B66F5ED2}" ma:internalName="LastPreviewVersionLookup" ma:readOnly="true" ma:showField="LastPreview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48E76E2C-5BED-4E0E-9D91-D053B66F5ED2}" ma:internalName="LastPublishErrorLookup" ma:readOnly="true" ma:showField="LastPublishError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48E76E2C-5BED-4E0E-9D91-D053B66F5ED2}" ma:internalName="LastPublishResultLookup" ma:readOnly="true" ma:showField="LastPublishResul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48E76E2C-5BED-4E0E-9D91-D053B66F5ED2}" ma:internalName="LastPublishAttemptDateLookup" ma:readOnly="true" ma:showField="LastPublishAttemptDat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48E76E2C-5BED-4E0E-9D91-D053B66F5ED2}" ma:internalName="LastPublishedByLookup" ma:readOnly="true" ma:showField="LastPublishedBy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48E76E2C-5BED-4E0E-9D91-D053B66F5ED2}" ma:internalName="LastPublishTimeLookup" ma:readOnly="true" ma:showField="LastPublishTi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48E76E2C-5BED-4E0E-9D91-D053B66F5ED2}" ma:internalName="LastPublishVersionLookup" ma:readOnly="true" ma:showField="LastPublish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F611A6F9-FC3A-482F-805C-5B55AA6502C0}" ma:internalName="LocLastLocAttemptVersionLookup" ma:readOnly="false" ma:showField="LastLocAttemptVersion" ma:web="f105ad54-119a-4495-aa55-0e28b6b4ad2f">
      <xsd:simpleType>
        <xsd:restriction base="dms:Lookup"/>
      </xsd:simpleType>
    </xsd:element>
    <xsd:element name="LocLastLocAttemptVersionTypeLookup" ma:index="72" nillable="true" ma:displayName="Loc Last Loc Attempt Version Type" ma:default="" ma:list="{F611A6F9-FC3A-482F-805C-5B55AA6502C0}" ma:internalName="LocLastLocAttemptVersionTypeLookup" ma:readOnly="true" ma:showField="LastLocAttemptVersionType" ma:web="f105ad54-119a-4495-aa55-0e28b6b4ad2f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F611A6F9-FC3A-482F-805C-5B55AA6502C0}" ma:internalName="LocNewPublishedVersionLookup" ma:readOnly="true" ma:showField="NewPublishedVersion" ma:web="f105ad54-119a-4495-aa55-0e28b6b4ad2f">
      <xsd:simpleType>
        <xsd:restriction base="dms:Lookup"/>
      </xsd:simpleType>
    </xsd:element>
    <xsd:element name="LocOverallHandbackStatusLookup" ma:index="76" nillable="true" ma:displayName="Loc Overall Handback Status" ma:default="" ma:list="{F611A6F9-FC3A-482F-805C-5B55AA6502C0}" ma:internalName="LocOverallHandbackStatusLookup" ma:readOnly="true" ma:showField="OverallHandbackStatus" ma:web="f105ad54-119a-4495-aa55-0e28b6b4ad2f">
      <xsd:simpleType>
        <xsd:restriction base="dms:Lookup"/>
      </xsd:simpleType>
    </xsd:element>
    <xsd:element name="LocOverallLocStatusLookup" ma:index="77" nillable="true" ma:displayName="Loc Overall Localize Status" ma:default="" ma:list="{F611A6F9-FC3A-482F-805C-5B55AA6502C0}" ma:internalName="LocOverallLocStatusLookup" ma:readOnly="true" ma:showField="OverallLocStatus" ma:web="f105ad54-119a-4495-aa55-0e28b6b4ad2f">
      <xsd:simpleType>
        <xsd:restriction base="dms:Lookup"/>
      </xsd:simpleType>
    </xsd:element>
    <xsd:element name="LocOverallPreviewStatusLookup" ma:index="78" nillable="true" ma:displayName="Loc Overall Preview Status" ma:default="" ma:list="{F611A6F9-FC3A-482F-805C-5B55AA6502C0}" ma:internalName="LocOverallPreviewStatusLookup" ma:readOnly="true" ma:showField="OverallPreviewStatus" ma:web="f105ad54-119a-4495-aa55-0e28b6b4ad2f">
      <xsd:simpleType>
        <xsd:restriction base="dms:Lookup"/>
      </xsd:simpleType>
    </xsd:element>
    <xsd:element name="LocOverallPublishStatusLookup" ma:index="79" nillable="true" ma:displayName="Loc Overall Publish Status" ma:default="" ma:list="{F611A6F9-FC3A-482F-805C-5B55AA6502C0}" ma:internalName="LocOverallPublishStatusLookup" ma:readOnly="true" ma:showField="OverallPublishStatus" ma:web="f105ad54-119a-4495-aa55-0e28b6b4ad2f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F611A6F9-FC3A-482F-805C-5B55AA6502C0}" ma:internalName="LocProcessedForHandoffsLookup" ma:readOnly="true" ma:showField="ProcessedForHandoffs" ma:web="f105ad54-119a-4495-aa55-0e28b6b4ad2f">
      <xsd:simpleType>
        <xsd:restriction base="dms:Lookup"/>
      </xsd:simpleType>
    </xsd:element>
    <xsd:element name="LocProcessedForMarketsLookup" ma:index="82" nillable="true" ma:displayName="Loc Processed For Markets" ma:default="" ma:list="{F611A6F9-FC3A-482F-805C-5B55AA6502C0}" ma:internalName="LocProcessedForMarketsLookup" ma:readOnly="true" ma:showField="ProcessedForMarkets" ma:web="f105ad54-119a-4495-aa55-0e28b6b4ad2f">
      <xsd:simpleType>
        <xsd:restriction base="dms:Lookup"/>
      </xsd:simpleType>
    </xsd:element>
    <xsd:element name="LocPublishedDependentAssetsLookup" ma:index="83" nillable="true" ma:displayName="Loc Published Dependent Assets" ma:default="" ma:list="{F611A6F9-FC3A-482F-805C-5B55AA6502C0}" ma:internalName="LocPublishedDependentAssetsLookup" ma:readOnly="true" ma:showField="PublishedDependentAssets" ma:web="f105ad54-119a-4495-aa55-0e28b6b4ad2f">
      <xsd:simpleType>
        <xsd:restriction base="dms:Lookup"/>
      </xsd:simpleType>
    </xsd:element>
    <xsd:element name="LocPublishedLinkedAssetsLookup" ma:index="84" nillable="true" ma:displayName="Loc Published Linked Assets" ma:default="" ma:list="{F611A6F9-FC3A-482F-805C-5B55AA6502C0}" ma:internalName="LocPublishedLinkedAssetsLookup" ma:readOnly="true" ma:showField="PublishedLinkedAssets" ma:web="f105ad54-119a-4495-aa55-0e28b6b4ad2f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e3ccb7f3-e095-4e60-89e4-99358a9e407b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77ED1C39-458B-43CB-92CF-2BB5034D6716}" ma:internalName="Markets" ma:readOnly="false" ma:showField="MarketNa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48E76E2C-5BED-4E0E-9D91-D053B66F5ED2}" ma:internalName="NumOfRatingsLookup" ma:readOnly="true" ma:showField="NumOfRatings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48E76E2C-5BED-4E0E-9D91-D053B66F5ED2}" ma:internalName="PublishStatusLookup" ma:readOnly="false" ma:showField="PublishStatus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faf1e1af-89ff-457d-b189-64e47bbed779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4d3419f-9772-4c8d-a0a0-05446c45e95f}" ma:internalName="TaxCatchAll" ma:showField="CatchAllData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4d3419f-9772-4c8d-a0a0-05446c45e95f}" ma:internalName="TaxCatchAllLabel" ma:readOnly="true" ma:showField="CatchAllDataLabel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af2036-029c-470e-8042-297c68a4147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8D11EE-A671-41CC-A66F-E598927021E0}">
  <ds:schemaRefs>
    <ds:schemaRef ds:uri="http://schemas.microsoft.com/office/infopath/2007/PartnerControls"/>
    <ds:schemaRef ds:uri="c7af2036-029c-470e-8042-297c68a41472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f105ad54-119a-4495-aa55-0e28b6b4ad2f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ADBA012-FBF5-4AF7-9872-C617C95A59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32E275-A09A-4227-B8AD-201576B619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05ad54-119a-4495-aa55-0e28b6b4ad2f"/>
    <ds:schemaRef ds:uri="c7af2036-029c-470e-8042-297c68a414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HeadingPairs>
  <TitlesOfParts>
    <vt:vector size="9" baseType="lpstr">
      <vt:lpstr>Blutdruck und Glukose</vt:lpstr>
      <vt:lpstr>DHoch</vt:lpstr>
      <vt:lpstr>DZiel</vt:lpstr>
      <vt:lpstr>GHoch</vt:lpstr>
      <vt:lpstr>GNiedrig</vt:lpstr>
      <vt:lpstr>GNormal</vt:lpstr>
      <vt:lpstr>'Blutdruck und Glukose'!Print_Titles</vt:lpstr>
      <vt:lpstr>SHoch</vt:lpstr>
      <vt:lpstr>SZiel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2012-07-26T17:56:22Z</dcterms:created>
  <dcterms:modified xsi:type="dcterms:W3CDTF">2016-11-27T10:55:50Z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0x01010037696D9D1D95EC45A9440548E782419D04008C4669C20C93454ABB50E332FADBDDBE</vt:lpwstr>
  </property>
  <property fmtid="{D5CDD505-2E9C-101B-9397-08002B2CF9AE}" pid="3" name="InternalTags">
    <vt:lpwstr/>
  </property>
  <property fmtid="{D5CDD505-2E9C-101B-9397-08002B2CF9AE}" pid="4" name="FeatureTags">
    <vt:lpwstr/>
  </property>
  <property fmtid="{D5CDD505-2E9C-101B-9397-08002B2CF9AE}" pid="5" name="LocalizationTags">
    <vt:lpwstr/>
  </property>
  <property fmtid="{D5CDD505-2E9C-101B-9397-08002B2CF9AE}" pid="6" name="ScenarioTags">
    <vt:lpwstr/>
  </property>
  <property fmtid="{D5CDD505-2E9C-101B-9397-08002B2CF9AE}" pid="7" name="CampaignTags">
    <vt:lpwstr/>
  </property>
  <property fmtid="{D5CDD505-2E9C-101B-9397-08002B2CF9AE}" pid="8" name="HiddenCategoryTags">
    <vt:lpwstr/>
  </property>
  <property fmtid="{D5CDD505-2E9C-101B-9397-08002B2CF9AE}" pid="9" name="CategoryTags">
    <vt:lpwstr/>
  </property>
  <property fmtid="{D5CDD505-2E9C-101B-9397-08002B2CF9AE}" pid="10" name="LocMarketGroupTiers">
    <vt:lpwstr/>
  </property>
  <property fmtid="{D5CDD505-2E9C-101B-9397-08002B2CF9AE}" pid="11" name="CategoryTagsTaxHTField0">
    <vt:lpwstr/>
  </property>
  <property fmtid="{D5CDD505-2E9C-101B-9397-08002B2CF9AE}" pid="12" name="HiddenCategoryTagsTaxHTField0">
    <vt:lpwstr/>
  </property>
</Properties>
</file>