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0520" windowHeight="3870" firstSheet="1" activeTab="1"/>
  </bookViews>
  <sheets>
    <sheet name="Sheet1" sheetId="1" state="hidden" r:id="rId1"/>
    <sheet name="Diagramm" sheetId="2" r:id="rId2"/>
  </sheets>
  <definedNames>
    <definedName name="_xlnm.Print_Area" localSheetId="1">Diagramm!$B$2:$N$21</definedName>
  </definedNames>
  <calcPr calcId="144525"/>
</workbook>
</file>

<file path=xl/calcChain.xml><?xml version="1.0" encoding="utf-8"?>
<calcChain xmlns="http://schemas.openxmlformats.org/spreadsheetml/2006/main">
  <c r="C3" i="2" l="1"/>
  <c r="E14" i="1" l="1"/>
  <c r="E13" i="1"/>
  <c r="E12" i="1"/>
  <c r="E11" i="1"/>
  <c r="E10" i="1"/>
  <c r="E9" i="1"/>
  <c r="E8" i="1"/>
  <c r="E7" i="1"/>
  <c r="E6" i="1"/>
  <c r="E5" i="1"/>
  <c r="E4" i="1"/>
  <c r="E3" i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A14" i="1"/>
  <c r="A13" i="1"/>
  <c r="A12" i="1"/>
  <c r="A11" i="1"/>
  <c r="A10" i="1"/>
  <c r="A9" i="1"/>
  <c r="A8" i="1"/>
  <c r="A7" i="1"/>
  <c r="A6" i="1"/>
  <c r="A5" i="1"/>
  <c r="A4" i="1"/>
  <c r="A3" i="1"/>
  <c r="C14" i="1" l="1"/>
  <c r="C13" i="1"/>
  <c r="C12" i="1"/>
  <c r="C11" i="1"/>
  <c r="C10" i="1"/>
  <c r="C9" i="1"/>
  <c r="C8" i="1"/>
  <c r="C7" i="1"/>
  <c r="C6" i="1"/>
  <c r="C5" i="1"/>
  <c r="C4" i="1"/>
  <c r="C3" i="1"/>
  <c r="B3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<sst xmlns="http://schemas.openxmlformats.org/spreadsheetml/2006/main" count="20" uniqueCount="20">
  <si>
    <t>April</t>
  </si>
  <si>
    <t>August</t>
  </si>
  <si>
    <t>September</t>
  </si>
  <si>
    <t>November</t>
  </si>
  <si>
    <t>Januar</t>
  </si>
  <si>
    <t>Februar</t>
  </si>
  <si>
    <t>März</t>
  </si>
  <si>
    <t>Mai</t>
  </si>
  <si>
    <t>Juni</t>
  </si>
  <si>
    <t>Juli</t>
  </si>
  <si>
    <t>Oktober</t>
  </si>
  <si>
    <t>Dezember</t>
  </si>
  <si>
    <t>Vollendung</t>
  </si>
  <si>
    <t>über ziel</t>
  </si>
  <si>
    <t>unter ziel</t>
  </si>
  <si>
    <t>ziel</t>
  </si>
  <si>
    <t>vollendung</t>
  </si>
  <si>
    <t>© 2011 exceltabelle.com</t>
  </si>
  <si>
    <t>Füllen Sie Ihre Daten in dieser Spalte nur</t>
  </si>
  <si>
    <t>Ziel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</si>
</sst>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[$€-407];\-#,##0.00\ [$€-407]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43" fontId="0" fillId="0" borderId="0" xfId="0" applyNumberFormat="1"/>
    <xf numFmtId="0" fontId="0" fillId="0" borderId="0" xfId="0" applyAlignment="1">
      <alignment vertical="center"/>
    </xf>
    <xf numFmtId="43" fontId="0" fillId="2" borderId="1" xfId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0" xfId="0" applyFont="1"/>
    <xf numFmtId="0" fontId="5" fillId="0" borderId="7" xfId="0" applyFont="1" applyBorder="1"/>
    <xf numFmtId="0" fontId="6" fillId="0" borderId="0" xfId="0" applyFont="1" applyAlignment="1">
      <alignment horizontal="center" vertical="center" wrapText="1"/>
    </xf>
    <xf numFmtId="164" fontId="0" fillId="0" borderId="0" xfId="1" applyNumberFormat="1" applyFont="1"/>
    <xf numFmtId="0" fontId="8" fillId="0" borderId="1" xfId="2" applyFont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unter ziel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Sheet1!$A$3:$A$14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Sheet1!$B$3:$B$14</c:f>
              <c:numCache>
                <c:formatCode>#,##0.00\ [$€-407];\-#,##0.00\ [$€-407]</c:formatCode>
                <c:ptCount val="12"/>
                <c:pt idx="0">
                  <c:v>83250</c:v>
                </c:pt>
                <c:pt idx="1">
                  <c:v>90714</c:v>
                </c:pt>
                <c:pt idx="2">
                  <c:v>96563</c:v>
                </c:pt>
                <c:pt idx="3">
                  <c:v>98349</c:v>
                </c:pt>
                <c:pt idx="4">
                  <c:v>83250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über ziel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cat>
            <c:strRef>
              <c:f>Sheet1!$A$3:$A$14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Sheet1!$C$3:$C$14</c:f>
              <c:numCache>
                <c:formatCode>#,##0.00\ [$€-407];\-#,##0.00\ [$€-407]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1593</c:v>
                </c:pt>
                <c:pt idx="6">
                  <c:v>12190</c:v>
                </c:pt>
                <c:pt idx="7">
                  <c:v>14434</c:v>
                </c:pt>
                <c:pt idx="8">
                  <c:v>20000</c:v>
                </c:pt>
                <c:pt idx="9">
                  <c:v>12190</c:v>
                </c:pt>
                <c:pt idx="10">
                  <c:v>14434</c:v>
                </c:pt>
                <c:pt idx="11">
                  <c:v>1593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75144192"/>
        <c:axId val="75150080"/>
      </c:barChart>
      <c:lineChart>
        <c:grouping val="standard"/>
        <c:varyColors val="0"/>
        <c:ser>
          <c:idx val="2"/>
          <c:order val="2"/>
          <c:tx>
            <c:strRef>
              <c:f>Sheet1!$D$2</c:f>
              <c:strCache>
                <c:ptCount val="1"/>
                <c:pt idx="0">
                  <c:v>ziel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Sheet1!$A$3:$A$14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Sheet1!$D$3:$D$14</c:f>
              <c:numCache>
                <c:formatCode>_(* #,##0.00_);_(* \(#,##0.00\);_(* "-"??_);_(@_)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44192"/>
        <c:axId val="75150080"/>
      </c:lineChart>
      <c:catAx>
        <c:axId val="75144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75150080"/>
        <c:crosses val="autoZero"/>
        <c:auto val="1"/>
        <c:lblAlgn val="ctr"/>
        <c:lblOffset val="100"/>
        <c:noMultiLvlLbl val="0"/>
      </c:catAx>
      <c:valAx>
        <c:axId val="75150080"/>
        <c:scaling>
          <c:orientation val="minMax"/>
        </c:scaling>
        <c:delete val="0"/>
        <c:axPos val="l"/>
        <c:minorGridlines/>
        <c:numFmt formatCode="#,##0.00\ [$€-407];\-#,##0.00\ [$€-407]" sourceLinked="1"/>
        <c:majorTickMark val="in"/>
        <c:minorTickMark val="none"/>
        <c:tickLblPos val="nextTo"/>
        <c:crossAx val="75144192"/>
        <c:crosses val="autoZero"/>
        <c:crossBetween val="between"/>
      </c:valAx>
      <c:spPr>
        <a:ln>
          <a:solidFill>
            <a:schemeClr val="accent1">
              <a:lumMod val="7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3</xdr:row>
      <xdr:rowOff>133349</xdr:rowOff>
    </xdr:from>
    <xdr:to>
      <xdr:col>12</xdr:col>
      <xdr:colOff>333375</xdr:colOff>
      <xdr:row>20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285750</xdr:colOff>
      <xdr:row>21</xdr:row>
      <xdr:rowOff>57151</xdr:rowOff>
    </xdr:from>
    <xdr:to>
      <xdr:col>3</xdr:col>
      <xdr:colOff>542925</xdr:colOff>
      <xdr:row>22</xdr:row>
      <xdr:rowOff>9526</xdr:rowOff>
    </xdr:to>
    <xdr:sp macro="" textlink="">
      <xdr:nvSpPr>
        <xdr:cNvPr id="3" name="Up Arrow 2"/>
        <xdr:cNvSpPr/>
      </xdr:nvSpPr>
      <xdr:spPr>
        <a:xfrm>
          <a:off x="1485900" y="3971926"/>
          <a:ext cx="257175" cy="228600"/>
        </a:xfrm>
        <a:prstGeom prst="upArrow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tabell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workbookViewId="0">
      <selection activeCell="E3" sqref="E3"/>
    </sheetView>
  </sheetViews>
  <sheetFormatPr defaultRowHeight="15" x14ac:dyDescent="0.25"/>
  <cols>
    <col min="2" max="2" width="11.85546875" bestFit="1" customWidth="1"/>
    <col min="3" max="3" width="10.85546875" bestFit="1" customWidth="1"/>
    <col min="4" max="4" width="11.5703125" bestFit="1" customWidth="1"/>
    <col min="5" max="5" width="12.85546875" bestFit="1" customWidth="1"/>
  </cols>
  <sheetData>
    <row r="2" spans="1:5" x14ac:dyDescent="0.25">
      <c r="B2" t="s">
        <v>14</v>
      </c>
      <c r="C2" t="s">
        <v>13</v>
      </c>
      <c r="D2" t="s">
        <v>15</v>
      </c>
      <c r="E2" t="s">
        <v>16</v>
      </c>
    </row>
    <row r="3" spans="1:5" x14ac:dyDescent="0.25">
      <c r="A3" t="str">
        <f>LEFT(Diagramm!C8,3)</f>
        <v>Jan</v>
      </c>
      <c r="B3" s="19">
        <f t="shared" ref="B3:B14" si="0">IF(E3&gt;D3,D3,E3)</f>
        <v>83250</v>
      </c>
      <c r="C3" s="19" t="e">
        <f>IF(E3&gt;D3,E3-D3,NA())</f>
        <v>#N/A</v>
      </c>
      <c r="D3" s="1">
        <f>Diagramm!D5</f>
        <v>100000</v>
      </c>
      <c r="E3" s="1">
        <f>Diagramm!D8</f>
        <v>83250</v>
      </c>
    </row>
    <row r="4" spans="1:5" x14ac:dyDescent="0.25">
      <c r="A4" t="str">
        <f>LEFT(Diagramm!C9,3)</f>
        <v>Feb</v>
      </c>
      <c r="B4" s="19">
        <f t="shared" si="0"/>
        <v>90714</v>
      </c>
      <c r="C4" s="19" t="e">
        <f t="shared" ref="C4:C14" si="1">IF(E4&gt;D4,E4-D4,NA())</f>
        <v>#N/A</v>
      </c>
      <c r="D4" s="1">
        <f>D3</f>
        <v>100000</v>
      </c>
      <c r="E4" s="1">
        <f>Diagramm!D9</f>
        <v>90714</v>
      </c>
    </row>
    <row r="5" spans="1:5" x14ac:dyDescent="0.25">
      <c r="A5" t="str">
        <f>LEFT(Diagramm!C10,3)</f>
        <v>Mär</v>
      </c>
      <c r="B5" s="19">
        <f t="shared" si="0"/>
        <v>96563</v>
      </c>
      <c r="C5" s="19" t="e">
        <f t="shared" si="1"/>
        <v>#N/A</v>
      </c>
      <c r="D5" s="1">
        <f t="shared" ref="D5:D14" si="2">D4</f>
        <v>100000</v>
      </c>
      <c r="E5" s="1">
        <f>Diagramm!D10</f>
        <v>96563</v>
      </c>
    </row>
    <row r="6" spans="1:5" x14ac:dyDescent="0.25">
      <c r="A6" t="str">
        <f>LEFT(Diagramm!C11,3)</f>
        <v>Apr</v>
      </c>
      <c r="B6" s="19">
        <f t="shared" si="0"/>
        <v>98349</v>
      </c>
      <c r="C6" s="19" t="e">
        <f t="shared" si="1"/>
        <v>#N/A</v>
      </c>
      <c r="D6" s="1">
        <f t="shared" si="2"/>
        <v>100000</v>
      </c>
      <c r="E6" s="1">
        <f>Diagramm!D11</f>
        <v>98349</v>
      </c>
    </row>
    <row r="7" spans="1:5" x14ac:dyDescent="0.25">
      <c r="A7" t="str">
        <f>LEFT(Diagramm!C12,3)</f>
        <v>Mai</v>
      </c>
      <c r="B7" s="19">
        <f t="shared" si="0"/>
        <v>83250</v>
      </c>
      <c r="C7" s="19" t="e">
        <f t="shared" si="1"/>
        <v>#N/A</v>
      </c>
      <c r="D7" s="1">
        <f t="shared" si="2"/>
        <v>100000</v>
      </c>
      <c r="E7" s="1">
        <f>Diagramm!D12</f>
        <v>83250</v>
      </c>
    </row>
    <row r="8" spans="1:5" x14ac:dyDescent="0.25">
      <c r="A8" t="str">
        <f>LEFT(Diagramm!C13,3)</f>
        <v>Jun</v>
      </c>
      <c r="B8" s="19">
        <f t="shared" si="0"/>
        <v>100000</v>
      </c>
      <c r="C8" s="19">
        <f t="shared" si="1"/>
        <v>1593</v>
      </c>
      <c r="D8" s="1">
        <f t="shared" si="2"/>
        <v>100000</v>
      </c>
      <c r="E8" s="1">
        <f>Diagramm!D13</f>
        <v>101593</v>
      </c>
    </row>
    <row r="9" spans="1:5" x14ac:dyDescent="0.25">
      <c r="A9" t="str">
        <f>LEFT(Diagramm!C14,3)</f>
        <v>Jul</v>
      </c>
      <c r="B9" s="19">
        <f t="shared" si="0"/>
        <v>100000</v>
      </c>
      <c r="C9" s="19">
        <f t="shared" si="1"/>
        <v>12190</v>
      </c>
      <c r="D9" s="1">
        <f t="shared" si="2"/>
        <v>100000</v>
      </c>
      <c r="E9" s="1">
        <f>Diagramm!D14</f>
        <v>112190</v>
      </c>
    </row>
    <row r="10" spans="1:5" x14ac:dyDescent="0.25">
      <c r="A10" t="str">
        <f>LEFT(Diagramm!C15,3)</f>
        <v>Aug</v>
      </c>
      <c r="B10" s="19">
        <f t="shared" si="0"/>
        <v>100000</v>
      </c>
      <c r="C10" s="19">
        <f t="shared" si="1"/>
        <v>14434</v>
      </c>
      <c r="D10" s="1">
        <f t="shared" si="2"/>
        <v>100000</v>
      </c>
      <c r="E10" s="1">
        <f>Diagramm!D15</f>
        <v>114434</v>
      </c>
    </row>
    <row r="11" spans="1:5" x14ac:dyDescent="0.25">
      <c r="A11" t="str">
        <f>LEFT(Diagramm!C16,3)</f>
        <v>Sep</v>
      </c>
      <c r="B11" s="19">
        <f t="shared" si="0"/>
        <v>100000</v>
      </c>
      <c r="C11" s="19">
        <f t="shared" si="1"/>
        <v>20000</v>
      </c>
      <c r="D11" s="1">
        <f t="shared" si="2"/>
        <v>100000</v>
      </c>
      <c r="E11" s="1">
        <f>Diagramm!D16</f>
        <v>120000</v>
      </c>
    </row>
    <row r="12" spans="1:5" x14ac:dyDescent="0.25">
      <c r="A12" t="str">
        <f>LEFT(Diagramm!C17,3)</f>
        <v>Okt</v>
      </c>
      <c r="B12" s="19">
        <f t="shared" si="0"/>
        <v>100000</v>
      </c>
      <c r="C12" s="19">
        <f t="shared" si="1"/>
        <v>12190</v>
      </c>
      <c r="D12" s="1">
        <f t="shared" si="2"/>
        <v>100000</v>
      </c>
      <c r="E12" s="1">
        <f>Diagramm!D17</f>
        <v>112190</v>
      </c>
    </row>
    <row r="13" spans="1:5" x14ac:dyDescent="0.25">
      <c r="A13" t="str">
        <f>LEFT(Diagramm!C18,3)</f>
        <v>Nov</v>
      </c>
      <c r="B13" s="19">
        <f t="shared" si="0"/>
        <v>100000</v>
      </c>
      <c r="C13" s="19">
        <f t="shared" si="1"/>
        <v>14434</v>
      </c>
      <c r="D13" s="1">
        <f t="shared" si="2"/>
        <v>100000</v>
      </c>
      <c r="E13" s="1">
        <f>Diagramm!D18</f>
        <v>114434</v>
      </c>
    </row>
    <row r="14" spans="1:5" x14ac:dyDescent="0.25">
      <c r="A14" t="str">
        <f>LEFT(Diagramm!C19,3)</f>
        <v>Dez</v>
      </c>
      <c r="B14" s="19">
        <f t="shared" si="0"/>
        <v>100000</v>
      </c>
      <c r="C14" s="19">
        <f t="shared" si="1"/>
        <v>1593</v>
      </c>
      <c r="D14" s="1">
        <f t="shared" si="2"/>
        <v>100000</v>
      </c>
      <c r="E14" s="1">
        <f>Diagramm!D19</f>
        <v>101593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showGridLines="0" tabSelected="1" workbookViewId="0">
      <selection activeCell="Q18" sqref="Q18"/>
    </sheetView>
  </sheetViews>
  <sheetFormatPr defaultRowHeight="15" x14ac:dyDescent="0.25"/>
  <cols>
    <col min="1" max="2" width="2.5703125" customWidth="1"/>
    <col min="3" max="3" width="12.85546875" style="2" bestFit="1" customWidth="1"/>
    <col min="4" max="4" width="11.5703125" style="2" bestFit="1" customWidth="1"/>
    <col min="5" max="13" width="9.140625" style="2"/>
    <col min="14" max="14" width="2.5703125" style="2" customWidth="1"/>
  </cols>
  <sheetData>
    <row r="1" spans="2:14" ht="7.5" customHeight="1" x14ac:dyDescent="0.25"/>
    <row r="2" spans="2:14" ht="13.5" customHeight="1" x14ac:dyDescent="0.25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pans="2:14" ht="18.75" x14ac:dyDescent="0.25">
      <c r="B3" s="13"/>
      <c r="C3" s="21" t="str">
        <f>"VOLLENDUNG VON "&amp;D7</f>
        <v>VOLLENDUNG VON 2010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14"/>
    </row>
    <row r="4" spans="2:14" x14ac:dyDescent="0.25">
      <c r="B4" s="1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14"/>
    </row>
    <row r="5" spans="2:14" x14ac:dyDescent="0.25">
      <c r="B5" s="13"/>
      <c r="C5" s="8" t="s">
        <v>19</v>
      </c>
      <c r="D5" s="3">
        <v>100000</v>
      </c>
      <c r="E5" s="7"/>
      <c r="F5" s="7"/>
      <c r="G5" s="7"/>
      <c r="H5" s="7"/>
      <c r="I5" s="7"/>
      <c r="J5" s="7"/>
      <c r="K5" s="7"/>
      <c r="L5" s="7"/>
      <c r="M5" s="7"/>
      <c r="N5" s="14"/>
    </row>
    <row r="6" spans="2:14" x14ac:dyDescent="0.25">
      <c r="B6" s="13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4"/>
    </row>
    <row r="7" spans="2:14" x14ac:dyDescent="0.25">
      <c r="B7" s="13"/>
      <c r="C7" s="6" t="s">
        <v>12</v>
      </c>
      <c r="D7" s="4">
        <v>2010</v>
      </c>
      <c r="E7" s="7"/>
      <c r="F7" s="7"/>
      <c r="G7" s="7"/>
      <c r="H7" s="7"/>
      <c r="I7" s="7"/>
      <c r="J7" s="7"/>
      <c r="K7" s="7"/>
      <c r="L7" s="7"/>
      <c r="M7" s="7"/>
      <c r="N7" s="14"/>
    </row>
    <row r="8" spans="2:14" x14ac:dyDescent="0.25">
      <c r="B8" s="13"/>
      <c r="C8" s="5" t="s">
        <v>4</v>
      </c>
      <c r="D8" s="3">
        <v>83250</v>
      </c>
      <c r="E8" s="7"/>
      <c r="F8" s="7"/>
      <c r="G8" s="7"/>
      <c r="H8" s="7"/>
      <c r="I8" s="7"/>
      <c r="J8" s="7"/>
      <c r="K8" s="7"/>
      <c r="L8" s="7"/>
      <c r="M8" s="7"/>
      <c r="N8" s="14"/>
    </row>
    <row r="9" spans="2:14" x14ac:dyDescent="0.25">
      <c r="B9" s="13"/>
      <c r="C9" s="5" t="s">
        <v>5</v>
      </c>
      <c r="D9" s="3">
        <v>90714</v>
      </c>
      <c r="E9" s="7"/>
      <c r="F9" s="7"/>
      <c r="G9" s="7"/>
      <c r="H9" s="7"/>
      <c r="I9" s="7"/>
      <c r="J9" s="7"/>
      <c r="K9" s="7"/>
      <c r="L9" s="7"/>
      <c r="M9" s="7"/>
      <c r="N9" s="14"/>
    </row>
    <row r="10" spans="2:14" x14ac:dyDescent="0.25">
      <c r="B10" s="13"/>
      <c r="C10" s="5" t="s">
        <v>6</v>
      </c>
      <c r="D10" s="3">
        <v>96563</v>
      </c>
      <c r="E10" s="7"/>
      <c r="F10" s="7"/>
      <c r="G10" s="7"/>
      <c r="H10" s="7"/>
      <c r="I10" s="7"/>
      <c r="J10" s="7"/>
      <c r="K10" s="7"/>
      <c r="L10" s="7"/>
      <c r="M10" s="7"/>
      <c r="N10" s="14"/>
    </row>
    <row r="11" spans="2:14" x14ac:dyDescent="0.25">
      <c r="B11" s="13"/>
      <c r="C11" s="5" t="s">
        <v>0</v>
      </c>
      <c r="D11" s="3">
        <v>98349</v>
      </c>
      <c r="E11" s="7"/>
      <c r="F11" s="7"/>
      <c r="G11" s="7"/>
      <c r="H11" s="7"/>
      <c r="I11" s="7"/>
      <c r="J11" s="7"/>
      <c r="K11" s="7"/>
      <c r="L11" s="7"/>
      <c r="M11" s="7"/>
      <c r="N11" s="14"/>
    </row>
    <row r="12" spans="2:14" x14ac:dyDescent="0.25">
      <c r="B12" s="13"/>
      <c r="C12" s="5" t="s">
        <v>7</v>
      </c>
      <c r="D12" s="3">
        <v>83250</v>
      </c>
      <c r="E12" s="7"/>
      <c r="F12" s="7"/>
      <c r="G12" s="7"/>
      <c r="H12" s="7"/>
      <c r="I12" s="7"/>
      <c r="J12" s="7"/>
      <c r="K12" s="7"/>
      <c r="L12" s="7"/>
      <c r="M12" s="7"/>
      <c r="N12" s="14"/>
    </row>
    <row r="13" spans="2:14" x14ac:dyDescent="0.25">
      <c r="B13" s="13"/>
      <c r="C13" s="5" t="s">
        <v>8</v>
      </c>
      <c r="D13" s="3">
        <v>101593</v>
      </c>
      <c r="E13" s="7"/>
      <c r="F13" s="7"/>
      <c r="G13" s="7"/>
      <c r="H13" s="7"/>
      <c r="I13" s="7"/>
      <c r="J13" s="7"/>
      <c r="K13" s="7"/>
      <c r="L13" s="7"/>
      <c r="M13" s="7"/>
      <c r="N13" s="14"/>
    </row>
    <row r="14" spans="2:14" x14ac:dyDescent="0.25">
      <c r="B14" s="13"/>
      <c r="C14" s="5" t="s">
        <v>9</v>
      </c>
      <c r="D14" s="3">
        <v>112190</v>
      </c>
      <c r="E14" s="7"/>
      <c r="F14" s="7"/>
      <c r="G14" s="7"/>
      <c r="H14" s="7"/>
      <c r="I14" s="7"/>
      <c r="J14" s="7"/>
      <c r="K14" s="7"/>
      <c r="L14" s="7"/>
      <c r="M14" s="7"/>
      <c r="N14" s="14"/>
    </row>
    <row r="15" spans="2:14" x14ac:dyDescent="0.25">
      <c r="B15" s="13"/>
      <c r="C15" s="5" t="s">
        <v>1</v>
      </c>
      <c r="D15" s="3">
        <v>114434</v>
      </c>
      <c r="E15" s="7"/>
      <c r="F15" s="7"/>
      <c r="G15" s="7"/>
      <c r="H15" s="7"/>
      <c r="I15" s="7"/>
      <c r="J15" s="7"/>
      <c r="K15" s="7"/>
      <c r="L15" s="7"/>
      <c r="M15" s="7"/>
      <c r="N15" s="14"/>
    </row>
    <row r="16" spans="2:14" x14ac:dyDescent="0.25">
      <c r="B16" s="13"/>
      <c r="C16" s="5" t="s">
        <v>2</v>
      </c>
      <c r="D16" s="3">
        <v>120000</v>
      </c>
      <c r="E16" s="7"/>
      <c r="F16" s="7"/>
      <c r="G16" s="7"/>
      <c r="H16" s="7"/>
      <c r="I16" s="7"/>
      <c r="J16" s="7"/>
      <c r="K16" s="7"/>
      <c r="L16" s="7"/>
      <c r="M16" s="7"/>
      <c r="N16" s="14"/>
    </row>
    <row r="17" spans="1:14" x14ac:dyDescent="0.25">
      <c r="B17" s="13"/>
      <c r="C17" s="5" t="s">
        <v>10</v>
      </c>
      <c r="D17" s="3">
        <v>112190</v>
      </c>
      <c r="E17" s="7"/>
      <c r="F17" s="7"/>
      <c r="G17" s="7"/>
      <c r="H17" s="7"/>
      <c r="I17" s="7"/>
      <c r="J17" s="7"/>
      <c r="K17" s="7"/>
      <c r="L17" s="7"/>
      <c r="M17" s="7"/>
      <c r="N17" s="14"/>
    </row>
    <row r="18" spans="1:14" x14ac:dyDescent="0.25">
      <c r="B18" s="13"/>
      <c r="C18" s="5" t="s">
        <v>3</v>
      </c>
      <c r="D18" s="3">
        <v>114434</v>
      </c>
      <c r="E18" s="7"/>
      <c r="F18" s="7"/>
      <c r="G18" s="7"/>
      <c r="H18" s="7"/>
      <c r="I18" s="7"/>
      <c r="J18" s="7"/>
      <c r="K18" s="7"/>
      <c r="L18" s="7"/>
      <c r="M18" s="7"/>
      <c r="N18" s="14"/>
    </row>
    <row r="19" spans="1:14" x14ac:dyDescent="0.25">
      <c r="B19" s="13"/>
      <c r="C19" s="5" t="s">
        <v>11</v>
      </c>
      <c r="D19" s="3">
        <v>101593</v>
      </c>
      <c r="E19" s="7"/>
      <c r="F19" s="7"/>
      <c r="G19" s="7"/>
      <c r="H19" s="7"/>
      <c r="I19" s="7"/>
      <c r="J19" s="7"/>
      <c r="K19" s="7"/>
      <c r="L19" s="7"/>
      <c r="M19" s="7"/>
      <c r="N19" s="14"/>
    </row>
    <row r="20" spans="1:14" x14ac:dyDescent="0.25">
      <c r="B20" s="13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14"/>
    </row>
    <row r="21" spans="1:14" ht="13.5" customHeight="1" x14ac:dyDescent="0.25">
      <c r="A21" s="16"/>
      <c r="B21" s="17"/>
      <c r="C21" s="20" t="s">
        <v>17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15"/>
    </row>
    <row r="22" spans="1:14" ht="21.75" customHeight="1" x14ac:dyDescent="0.25"/>
    <row r="23" spans="1:14" ht="51" x14ac:dyDescent="0.25">
      <c r="D23" s="18" t="s">
        <v>18</v>
      </c>
    </row>
  </sheetData>
  <mergeCells count="1">
    <mergeCell ref="C3:M3"/>
  </mergeCells>
  <hyperlinks>
    <hyperlink ref="C21" r:id="rId1"/>
  </hyperlinks>
  <printOptions horizontalCentered="1"/>
  <pageMargins left="0.7" right="0.7" top="0.75" bottom="0.75" header="0.3" footer="0.3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Diagramm</vt:lpstr>
      <vt:lpstr>Diagramm!Print_Area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Sales Chart</dc:title>
  <dc:creator>R. Musadya</dc:creator>
  <cp:lastModifiedBy>Ridha Musadya</cp:lastModifiedBy>
  <cp:lastPrinted>2011-05-04T00:48:47Z</cp:lastPrinted>
  <dcterms:created xsi:type="dcterms:W3CDTF">2011-02-21T14:25:09Z</dcterms:created>
  <dcterms:modified xsi:type="dcterms:W3CDTF">2011-05-17T14:29:18Z</dcterms:modified>
</cp:coreProperties>
</file>